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2 заезд" sheetId="1" r:id="rId1"/>
  </sheets>
  <definedNames>
    <definedName name="_xlnm.Print_Area" localSheetId="0">'2 заезд'!$A$1:$J$130</definedName>
  </definedNames>
  <calcPr fullCalcOnLoad="1"/>
</workbook>
</file>

<file path=xl/sharedStrings.xml><?xml version="1.0" encoding="utf-8"?>
<sst xmlns="http://schemas.openxmlformats.org/spreadsheetml/2006/main" count="360" uniqueCount="164">
  <si>
    <t>старт №</t>
  </si>
  <si>
    <t>Фамилия, имя</t>
  </si>
  <si>
    <t>Дата:</t>
  </si>
  <si>
    <t xml:space="preserve">Вид спорта: </t>
  </si>
  <si>
    <t>Разряд</t>
  </si>
  <si>
    <t>Год рожд.</t>
  </si>
  <si>
    <t>Горные лыжи</t>
  </si>
  <si>
    <t>Дисциплина:</t>
  </si>
  <si>
    <t xml:space="preserve">Гл. судья: </t>
  </si>
  <si>
    <t>Рефери:</t>
  </si>
  <si>
    <t>Ж Ю Р И:</t>
  </si>
  <si>
    <t>Т Е Х Н И Ч Е С К И Е  Д А Н Н Ы Е:</t>
  </si>
  <si>
    <t>Название горы:</t>
  </si>
  <si>
    <t>Высота старта:</t>
  </si>
  <si>
    <t>Высота финиша:</t>
  </si>
  <si>
    <t>Перепад высот:</t>
  </si>
  <si>
    <t>Метеоусловия:</t>
  </si>
  <si>
    <t>t старта:</t>
  </si>
  <si>
    <t>t финиша:</t>
  </si>
  <si>
    <t>Количество ворот:</t>
  </si>
  <si>
    <t>Время старта:</t>
  </si>
  <si>
    <t>б/р</t>
  </si>
  <si>
    <t>Спасибко Кирилл</t>
  </si>
  <si>
    <t>Машанов О.В. (IК)</t>
  </si>
  <si>
    <t>1 трасса</t>
  </si>
  <si>
    <t>2 трасса</t>
  </si>
  <si>
    <t xml:space="preserve">Открывающие: </t>
  </si>
  <si>
    <t xml:space="preserve">Постановщик: </t>
  </si>
  <si>
    <t xml:space="preserve">Место проведения: </t>
  </si>
  <si>
    <t>снег, пасмурно</t>
  </si>
  <si>
    <t>г. Нижний Тагил</t>
  </si>
  <si>
    <t>"Открытие зимнего сезона"</t>
  </si>
  <si>
    <t>Сумма</t>
  </si>
  <si>
    <t>Брауземан Ксения</t>
  </si>
  <si>
    <t>Гонцова Анна</t>
  </si>
  <si>
    <t>Исупова Наталья</t>
  </si>
  <si>
    <t>Антипов Ростислав</t>
  </si>
  <si>
    <t>Ахмедиев Ростислав</t>
  </si>
  <si>
    <t>Скулкин Семен</t>
  </si>
  <si>
    <t>Морозов Игорь</t>
  </si>
  <si>
    <t>Куницкий Михаил</t>
  </si>
  <si>
    <t>Юрина Полина</t>
  </si>
  <si>
    <t>Дроздач Евгений</t>
  </si>
  <si>
    <t>Медведев Иван</t>
  </si>
  <si>
    <t>Рефери</t>
  </si>
  <si>
    <t>ОФИЦИАЛЬНЫЕ РЕЗУЛЬТАТЫ</t>
  </si>
  <si>
    <t>Кравченко Д.Е.</t>
  </si>
  <si>
    <t>заезд</t>
  </si>
  <si>
    <t>Федоров Илья</t>
  </si>
  <si>
    <t>Не стартовал:</t>
  </si>
  <si>
    <t>Судья на старте:</t>
  </si>
  <si>
    <t>Ереев А.В. (IК)</t>
  </si>
  <si>
    <t xml:space="preserve">Судья на финише: </t>
  </si>
  <si>
    <t xml:space="preserve">Гл.секретарь: </t>
  </si>
  <si>
    <t>Томилина Н.П. (IК)</t>
  </si>
  <si>
    <t>A</t>
  </si>
  <si>
    <t>B</t>
  </si>
  <si>
    <t xml:space="preserve">Количество ворот: </t>
  </si>
  <si>
    <t>Дисквалифицирован I заезд:</t>
  </si>
  <si>
    <t>Не финишировал I заезд:</t>
  </si>
  <si>
    <t>Дисквалифицирован II заезд:</t>
  </si>
  <si>
    <t>Не финишировал II заезд:</t>
  </si>
  <si>
    <t xml:space="preserve">I этап Кубка ГАОУ ДОД СО "СДЮСШОР "Аист"по горнолыжному спорту </t>
  </si>
  <si>
    <t>гора Долгая</t>
  </si>
  <si>
    <t>ДЕВУШКИ (2003 - 2004 г.р.)</t>
  </si>
  <si>
    <t>ЮНОШИ (2003 - 2004 г.р.)</t>
  </si>
  <si>
    <t>ДЕВУШКИ (2005 - 2006 г.р.)</t>
  </si>
  <si>
    <t>ЮНОШИ (2005 - 2006 г.р.)</t>
  </si>
  <si>
    <t>Тренер-преподаватель</t>
  </si>
  <si>
    <t>Роганов А.М. (IК)</t>
  </si>
  <si>
    <t>Седых Владислав</t>
  </si>
  <si>
    <t>Никулин Михаил</t>
  </si>
  <si>
    <t>Хлопунов Иван</t>
  </si>
  <si>
    <t>Савелов Иван</t>
  </si>
  <si>
    <t>Гмыря Никита</t>
  </si>
  <si>
    <t>Гуляев Алексей</t>
  </si>
  <si>
    <t>Жбанов Владислав</t>
  </si>
  <si>
    <t>Котов Никита</t>
  </si>
  <si>
    <t>Харин Сергей</t>
  </si>
  <si>
    <t>Бармин Кирилл</t>
  </si>
  <si>
    <t>Кодолов Владислав</t>
  </si>
  <si>
    <t>Николаев Семен</t>
  </si>
  <si>
    <t>Машанов О.В.</t>
  </si>
  <si>
    <t>Бабайлова Е.А.</t>
  </si>
  <si>
    <t>Амбрушкевич Арсений</t>
  </si>
  <si>
    <t>Амбрушкевич Артем</t>
  </si>
  <si>
    <t>Панова Вероника</t>
  </si>
  <si>
    <t>Лисин Владислав</t>
  </si>
  <si>
    <t>Арефьева Екатерина</t>
  </si>
  <si>
    <t>Кравченко А.Е.</t>
  </si>
  <si>
    <t>3ю</t>
  </si>
  <si>
    <t>Великанов Илья</t>
  </si>
  <si>
    <t>Рейнбольд Дмитрий</t>
  </si>
  <si>
    <t>Никулин Александр</t>
  </si>
  <si>
    <t xml:space="preserve">Титкова Ксения </t>
  </si>
  <si>
    <t>Морозова Мария</t>
  </si>
  <si>
    <t>Долгоруков Никита</t>
  </si>
  <si>
    <t>Кравченко Н.Л.</t>
  </si>
  <si>
    <t>Федорин Арсений</t>
  </si>
  <si>
    <t>Флюнт Дмитрий</t>
  </si>
  <si>
    <t>Шилова Анна</t>
  </si>
  <si>
    <t>Бельцев Александр</t>
  </si>
  <si>
    <t xml:space="preserve">Ермаков Никита </t>
  </si>
  <si>
    <t>Пальчук Иван</t>
  </si>
  <si>
    <t>Романов Константин</t>
  </si>
  <si>
    <t>Ярцев Тимофей</t>
  </si>
  <si>
    <t>Баранов Никита</t>
  </si>
  <si>
    <t xml:space="preserve">Останин Степан </t>
  </si>
  <si>
    <t xml:space="preserve">Чулкова Наталья </t>
  </si>
  <si>
    <t>Шевчеко Анна</t>
  </si>
  <si>
    <t>Морозова Дарья</t>
  </si>
  <si>
    <t>Бревнова Екатерина</t>
  </si>
  <si>
    <t>Бушина Софья</t>
  </si>
  <si>
    <t>Хрусталева Валерия</t>
  </si>
  <si>
    <t>Гопций Вадим</t>
  </si>
  <si>
    <t>Кашкина О.Ю.</t>
  </si>
  <si>
    <t>Шеренговская Дарья</t>
  </si>
  <si>
    <t>Салькова Ксения</t>
  </si>
  <si>
    <t>Тешев Владимир</t>
  </si>
  <si>
    <t>Гусенко Артем</t>
  </si>
  <si>
    <t>Корякин Максим</t>
  </si>
  <si>
    <t>Корякин Денис</t>
  </si>
  <si>
    <t xml:space="preserve">Чурилов Артем </t>
  </si>
  <si>
    <t>Артюгин Данил</t>
  </si>
  <si>
    <t>Калачков Никита</t>
  </si>
  <si>
    <t>Чезганов Ярослав</t>
  </si>
  <si>
    <t>Шапкин Дмитрий</t>
  </si>
  <si>
    <t>Нуриев Марат</t>
  </si>
  <si>
    <t>Хакимова Карина</t>
  </si>
  <si>
    <t>Чурилов Кирилл</t>
  </si>
  <si>
    <t>Сальков Юрий</t>
  </si>
  <si>
    <t>Кувалдин Илья</t>
  </si>
  <si>
    <t>Щипцов Дмитрий</t>
  </si>
  <si>
    <t>Куликова Диана</t>
  </si>
  <si>
    <t>Борисик Елизавета</t>
  </si>
  <si>
    <t>Князева Василиса</t>
  </si>
  <si>
    <t>Михалев Дмитрий</t>
  </si>
  <si>
    <t>2юн</t>
  </si>
  <si>
    <t>3юн</t>
  </si>
  <si>
    <t>Одегов Богдан</t>
  </si>
  <si>
    <t>Салазников Максим</t>
  </si>
  <si>
    <t>Грошев Станислав</t>
  </si>
  <si>
    <t>н/ст</t>
  </si>
  <si>
    <t>Скрябина Татьяна</t>
  </si>
  <si>
    <t>Шевченко Михаил</t>
  </si>
  <si>
    <t>Задорин Илья</t>
  </si>
  <si>
    <t>Государственное автономное образовательное учреждение дополнительного образования детей Свердловской области "Специализированная детско-юношеская спортивная школа олимпийского резерва "Аист"</t>
  </si>
  <si>
    <t>А.М. Роганов</t>
  </si>
  <si>
    <t>СПЕЦИАЛЬНЫЙ СЛАЛОМ</t>
  </si>
  <si>
    <t>Амосова Ульяна</t>
  </si>
  <si>
    <t>Коровина Ева</t>
  </si>
  <si>
    <t>Промышленникова Софья</t>
  </si>
  <si>
    <t>2 юн</t>
  </si>
  <si>
    <t>3 юн</t>
  </si>
  <si>
    <t>место</t>
  </si>
  <si>
    <t>39 (39)</t>
  </si>
  <si>
    <t>10.00</t>
  </si>
  <si>
    <t>Маслов Святослав</t>
  </si>
  <si>
    <t>Бяков Юрий</t>
  </si>
  <si>
    <t>Ермаков Р.Б.</t>
  </si>
  <si>
    <t>н/ф</t>
  </si>
  <si>
    <t>д/ф</t>
  </si>
  <si>
    <t>11.30</t>
  </si>
  <si>
    <t>очки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</si>
</sst>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[$-F400]h:mm:ss\ AM/PM"/>
    <numFmt numFmtId="182" formatCode="mm:ss.00;@"/>
    <numFmt numFmtId="183" formatCode="mm:ss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49">
    <font>
      <sz val="10"/>
      <name val="Arial"/>
      <family val="0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  <font>
      <sz val="8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83" fontId="6" fillId="0" borderId="0" xfId="0" applyNumberFormat="1" applyFont="1" applyBorder="1" applyAlignment="1">
      <alignment horizontal="left" vertical="center"/>
    </xf>
    <xf numFmtId="183" fontId="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/>
    </xf>
    <xf numFmtId="178" fontId="3" fillId="0" borderId="10" xfId="43" applyFont="1" applyBorder="1" applyAlignment="1">
      <alignment horizontal="center" vertical="center"/>
    </xf>
    <xf numFmtId="0" fontId="3" fillId="0" borderId="10" xfId="43" applyNumberFormat="1" applyFont="1" applyBorder="1" applyAlignment="1">
      <alignment horizontal="center" vertical="center"/>
    </xf>
    <xf numFmtId="0" fontId="3" fillId="0" borderId="10" xfId="43" applyNumberFormat="1" applyFont="1" applyFill="1" applyBorder="1" applyAlignment="1">
      <alignment horizontal="center" vertical="center"/>
    </xf>
    <xf numFmtId="183" fontId="47" fillId="0" borderId="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178" fontId="3" fillId="0" borderId="0" xfId="43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5"/>
  <sheetViews>
    <sheetView tabSelected="1" view="pageBreakPreview" zoomScale="136" zoomScaleNormal="150" zoomScaleSheetLayoutView="136" zoomScalePageLayoutView="0" workbookViewId="0" topLeftCell="A1">
      <selection activeCell="K4" sqref="K1:N16384"/>
    </sheetView>
  </sheetViews>
  <sheetFormatPr defaultColWidth="9.140625" defaultRowHeight="12.75"/>
  <cols>
    <col min="1" max="1" width="7.421875" style="0" customWidth="1"/>
    <col min="2" max="2" width="7.8515625" style="1" customWidth="1"/>
    <col min="3" max="3" width="21.140625" style="0" customWidth="1"/>
    <col min="4" max="4" width="17.57421875" style="1" customWidth="1"/>
    <col min="5" max="5" width="6.57421875" style="1" customWidth="1"/>
    <col min="6" max="7" width="9.57421875" style="0" customWidth="1"/>
    <col min="8" max="8" width="10.421875" style="0" customWidth="1"/>
    <col min="9" max="9" width="6.421875" style="1" customWidth="1"/>
    <col min="10" max="10" width="6.421875" style="0" customWidth="1"/>
  </cols>
  <sheetData>
    <row r="1" spans="1:9" ht="28.5" customHeight="1">
      <c r="A1" s="41" t="s">
        <v>146</v>
      </c>
      <c r="B1" s="41"/>
      <c r="C1" s="41"/>
      <c r="D1" s="41"/>
      <c r="E1" s="41"/>
      <c r="F1" s="41"/>
      <c r="G1" s="41"/>
      <c r="H1" s="41"/>
      <c r="I1" s="41"/>
    </row>
    <row r="2" spans="1:9" ht="18.75">
      <c r="A2" s="42" t="s">
        <v>45</v>
      </c>
      <c r="B2" s="42"/>
      <c r="C2" s="42"/>
      <c r="D2" s="42"/>
      <c r="E2" s="42"/>
      <c r="F2" s="42"/>
      <c r="G2" s="42"/>
      <c r="H2" s="42"/>
      <c r="I2" s="4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9"/>
    </row>
    <row r="4" spans="1:10" ht="10.5" customHeight="1">
      <c r="A4" s="3" t="s">
        <v>2</v>
      </c>
      <c r="B4" s="43">
        <v>41980</v>
      </c>
      <c r="C4" s="43"/>
      <c r="D4" s="4"/>
      <c r="E4" s="4"/>
      <c r="F4" s="5"/>
      <c r="G4" s="5"/>
      <c r="H4" s="19"/>
      <c r="I4" s="4"/>
      <c r="J4" s="9"/>
    </row>
    <row r="5" spans="1:10" ht="10.5" customHeight="1">
      <c r="A5" s="5" t="s">
        <v>3</v>
      </c>
      <c r="B5" s="6"/>
      <c r="C5" s="7" t="s">
        <v>6</v>
      </c>
      <c r="D5" s="4"/>
      <c r="E5" s="4"/>
      <c r="F5" s="5"/>
      <c r="G5" s="5"/>
      <c r="H5" s="19"/>
      <c r="I5" s="4"/>
      <c r="J5" s="9"/>
    </row>
    <row r="6" spans="1:10" ht="10.5" customHeight="1">
      <c r="A6" s="5" t="s">
        <v>7</v>
      </c>
      <c r="B6" s="4"/>
      <c r="C6" s="5" t="s">
        <v>148</v>
      </c>
      <c r="D6" s="4"/>
      <c r="E6" s="4"/>
      <c r="F6" s="5"/>
      <c r="G6" s="5"/>
      <c r="H6" s="46"/>
      <c r="I6" s="46"/>
      <c r="J6" s="9"/>
    </row>
    <row r="7" spans="1:10" ht="17.25" customHeight="1">
      <c r="A7" s="47" t="s">
        <v>62</v>
      </c>
      <c r="B7" s="47"/>
      <c r="C7" s="47"/>
      <c r="D7" s="47"/>
      <c r="E7" s="47"/>
      <c r="F7" s="47"/>
      <c r="G7" s="47"/>
      <c r="H7" s="47"/>
      <c r="I7" s="47"/>
      <c r="J7" s="9"/>
    </row>
    <row r="8" spans="1:10" ht="15" customHeight="1">
      <c r="A8" s="47" t="s">
        <v>31</v>
      </c>
      <c r="B8" s="47"/>
      <c r="C8" s="47"/>
      <c r="D8" s="47"/>
      <c r="E8" s="47"/>
      <c r="F8" s="47"/>
      <c r="G8" s="47"/>
      <c r="H8" s="47"/>
      <c r="I8" s="47"/>
      <c r="J8" s="9"/>
    </row>
    <row r="9" spans="1:10" ht="16.5" customHeight="1">
      <c r="A9" s="5" t="s">
        <v>10</v>
      </c>
      <c r="B9" s="4"/>
      <c r="C9" s="5"/>
      <c r="D9" s="4"/>
      <c r="E9" s="48" t="s">
        <v>11</v>
      </c>
      <c r="F9" s="48"/>
      <c r="G9" s="48"/>
      <c r="H9" s="48"/>
      <c r="I9" s="48"/>
      <c r="J9" s="9"/>
    </row>
    <row r="10" spans="1:10" ht="12" customHeight="1">
      <c r="A10" s="5" t="s">
        <v>9</v>
      </c>
      <c r="B10" s="4"/>
      <c r="C10" s="5" t="s">
        <v>69</v>
      </c>
      <c r="D10" s="4"/>
      <c r="E10" s="4" t="s">
        <v>28</v>
      </c>
      <c r="F10" s="5"/>
      <c r="G10" s="5" t="s">
        <v>30</v>
      </c>
      <c r="H10" s="20"/>
      <c r="I10" s="8"/>
      <c r="J10" s="9"/>
    </row>
    <row r="11" spans="1:10" ht="12" customHeight="1">
      <c r="A11" s="5" t="s">
        <v>8</v>
      </c>
      <c r="B11" s="4"/>
      <c r="C11" s="5" t="s">
        <v>23</v>
      </c>
      <c r="D11" s="4"/>
      <c r="E11" s="4" t="s">
        <v>12</v>
      </c>
      <c r="F11" s="5"/>
      <c r="G11" s="5" t="s">
        <v>63</v>
      </c>
      <c r="H11" s="21"/>
      <c r="I11" s="8"/>
      <c r="J11" s="9"/>
    </row>
    <row r="12" spans="1:10" ht="12" customHeight="1">
      <c r="A12" s="5" t="s">
        <v>50</v>
      </c>
      <c r="B12" s="4"/>
      <c r="C12" s="5" t="s">
        <v>51</v>
      </c>
      <c r="D12" s="33"/>
      <c r="E12" s="33" t="s">
        <v>13</v>
      </c>
      <c r="F12" s="34"/>
      <c r="G12" s="5"/>
      <c r="H12" s="21"/>
      <c r="I12" s="8"/>
      <c r="J12" s="9"/>
    </row>
    <row r="13" spans="1:10" ht="12" customHeight="1">
      <c r="A13" s="5" t="s">
        <v>52</v>
      </c>
      <c r="B13" s="4"/>
      <c r="C13" s="5" t="s">
        <v>159</v>
      </c>
      <c r="D13" s="33"/>
      <c r="E13" s="33" t="s">
        <v>14</v>
      </c>
      <c r="F13" s="34"/>
      <c r="G13" s="5"/>
      <c r="H13" s="21"/>
      <c r="I13" s="8"/>
      <c r="J13" s="9"/>
    </row>
    <row r="14" spans="1:10" ht="12" customHeight="1">
      <c r="A14" s="5" t="s">
        <v>53</v>
      </c>
      <c r="B14" s="4"/>
      <c r="C14" s="5" t="s">
        <v>54</v>
      </c>
      <c r="D14" s="33"/>
      <c r="E14" s="33" t="s">
        <v>15</v>
      </c>
      <c r="F14" s="34"/>
      <c r="G14" s="5"/>
      <c r="H14" s="21"/>
      <c r="I14" s="8"/>
      <c r="J14" s="9"/>
    </row>
    <row r="15" spans="1:10" ht="10.5" customHeight="1">
      <c r="A15" s="5"/>
      <c r="B15" s="4" t="s">
        <v>24</v>
      </c>
      <c r="C15" s="5"/>
      <c r="D15" s="4" t="s">
        <v>25</v>
      </c>
      <c r="E15" s="4"/>
      <c r="F15" s="5"/>
      <c r="G15" s="5"/>
      <c r="H15" s="21"/>
      <c r="I15" s="8"/>
      <c r="J15" s="9"/>
    </row>
    <row r="16" spans="1:10" ht="11.25" customHeight="1">
      <c r="A16" s="5" t="s">
        <v>27</v>
      </c>
      <c r="B16" s="4"/>
      <c r="C16" s="5" t="s">
        <v>46</v>
      </c>
      <c r="D16" s="4" t="s">
        <v>27</v>
      </c>
      <c r="E16" s="5" t="s">
        <v>82</v>
      </c>
      <c r="F16" s="5"/>
      <c r="G16" s="9"/>
      <c r="H16" s="19" t="s">
        <v>16</v>
      </c>
      <c r="I16" s="8"/>
      <c r="J16" s="9"/>
    </row>
    <row r="17" spans="1:10" ht="11.25" customHeight="1">
      <c r="A17" s="5" t="s">
        <v>26</v>
      </c>
      <c r="B17" s="4"/>
      <c r="C17" s="5"/>
      <c r="D17" s="4" t="s">
        <v>26</v>
      </c>
      <c r="E17" s="5"/>
      <c r="F17" s="29"/>
      <c r="G17" s="9"/>
      <c r="H17" s="19" t="s">
        <v>17</v>
      </c>
      <c r="I17" s="8">
        <v>-15</v>
      </c>
      <c r="J17" s="9"/>
    </row>
    <row r="18" spans="1:10" ht="11.25" customHeight="1">
      <c r="A18" s="5"/>
      <c r="B18" s="28" t="s">
        <v>55</v>
      </c>
      <c r="C18" s="5" t="s">
        <v>158</v>
      </c>
      <c r="D18" s="28" t="s">
        <v>55</v>
      </c>
      <c r="E18" s="5" t="s">
        <v>158</v>
      </c>
      <c r="F18" s="9"/>
      <c r="G18" s="9"/>
      <c r="H18" s="19" t="s">
        <v>18</v>
      </c>
      <c r="I18" s="8">
        <v>-15</v>
      </c>
      <c r="J18" s="9"/>
    </row>
    <row r="19" spans="1:10" ht="11.25" customHeight="1">
      <c r="A19" s="5"/>
      <c r="B19" s="28" t="s">
        <v>56</v>
      </c>
      <c r="C19" s="5" t="s">
        <v>157</v>
      </c>
      <c r="D19" s="28" t="s">
        <v>56</v>
      </c>
      <c r="E19" s="5" t="s">
        <v>157</v>
      </c>
      <c r="F19" s="9"/>
      <c r="G19" s="9"/>
      <c r="H19" s="19" t="s">
        <v>29</v>
      </c>
      <c r="I19" s="8"/>
      <c r="J19" s="9"/>
    </row>
    <row r="20" spans="1:10" ht="11.25" customHeight="1">
      <c r="A20" s="5"/>
      <c r="B20" s="28"/>
      <c r="C20" s="5"/>
      <c r="D20" s="28"/>
      <c r="E20" s="5"/>
      <c r="F20" s="9"/>
      <c r="G20" s="9"/>
      <c r="H20" s="19"/>
      <c r="I20" s="8"/>
      <c r="J20" s="9"/>
    </row>
    <row r="21" spans="1:10" ht="11.25" customHeight="1">
      <c r="A21" s="5" t="s">
        <v>57</v>
      </c>
      <c r="B21" s="4"/>
      <c r="C21" s="5" t="s">
        <v>155</v>
      </c>
      <c r="D21" s="5" t="s">
        <v>19</v>
      </c>
      <c r="E21" s="5" t="s">
        <v>155</v>
      </c>
      <c r="F21" s="5"/>
      <c r="G21" s="5"/>
      <c r="H21" s="19"/>
      <c r="I21" s="4"/>
      <c r="J21" s="9"/>
    </row>
    <row r="22" spans="1:10" ht="11.25" customHeight="1">
      <c r="A22" s="5" t="s">
        <v>20</v>
      </c>
      <c r="B22" s="4"/>
      <c r="C22" s="10" t="s">
        <v>156</v>
      </c>
      <c r="D22" s="5" t="s">
        <v>20</v>
      </c>
      <c r="E22" s="10" t="s">
        <v>162</v>
      </c>
      <c r="F22" s="10"/>
      <c r="G22" s="5"/>
      <c r="H22" s="19"/>
      <c r="I22" s="4"/>
      <c r="J22" s="9"/>
    </row>
    <row r="23" spans="1:10" ht="14.25" customHeight="1">
      <c r="A23" s="37" t="s">
        <v>154</v>
      </c>
      <c r="B23" s="49" t="s">
        <v>0</v>
      </c>
      <c r="C23" s="37" t="s">
        <v>1</v>
      </c>
      <c r="D23" s="44" t="s">
        <v>68</v>
      </c>
      <c r="E23" s="37" t="s">
        <v>4</v>
      </c>
      <c r="F23" s="37" t="s">
        <v>47</v>
      </c>
      <c r="G23" s="37"/>
      <c r="H23" s="37" t="s">
        <v>32</v>
      </c>
      <c r="I23" s="44" t="s">
        <v>5</v>
      </c>
      <c r="J23" s="37" t="s">
        <v>163</v>
      </c>
    </row>
    <row r="24" spans="1:10" ht="13.5" customHeight="1">
      <c r="A24" s="37"/>
      <c r="B24" s="49"/>
      <c r="C24" s="37"/>
      <c r="D24" s="45"/>
      <c r="E24" s="37"/>
      <c r="F24" s="11">
        <v>1</v>
      </c>
      <c r="G24" s="11">
        <v>2</v>
      </c>
      <c r="H24" s="37"/>
      <c r="I24" s="45"/>
      <c r="J24" s="37"/>
    </row>
    <row r="25" spans="1:10" s="18" customFormat="1" ht="13.5" customHeight="1">
      <c r="A25" s="38" t="s">
        <v>64</v>
      </c>
      <c r="B25" s="39"/>
      <c r="C25" s="39"/>
      <c r="D25" s="39"/>
      <c r="E25" s="39"/>
      <c r="F25" s="39"/>
      <c r="G25" s="39"/>
      <c r="H25" s="39"/>
      <c r="I25" s="39"/>
      <c r="J25" s="40"/>
    </row>
    <row r="26" spans="1:10" s="18" customFormat="1" ht="13.5" customHeight="1">
      <c r="A26" s="11">
        <v>1</v>
      </c>
      <c r="B26" s="11">
        <v>3</v>
      </c>
      <c r="C26" s="13" t="s">
        <v>33</v>
      </c>
      <c r="D26" s="11" t="s">
        <v>46</v>
      </c>
      <c r="E26" s="11">
        <v>2</v>
      </c>
      <c r="F26" s="27">
        <v>0.00048634259259259263</v>
      </c>
      <c r="G26" s="27">
        <v>0.0004782407407407407</v>
      </c>
      <c r="H26" s="27">
        <f>SUM(F26:G26)</f>
        <v>0.0009645833333333334</v>
      </c>
      <c r="I26" s="11">
        <v>2003</v>
      </c>
      <c r="J26" s="35">
        <v>80</v>
      </c>
    </row>
    <row r="27" spans="1:10" s="18" customFormat="1" ht="13.5" customHeight="1">
      <c r="A27" s="11">
        <v>2</v>
      </c>
      <c r="B27" s="11">
        <v>4</v>
      </c>
      <c r="C27" s="13" t="s">
        <v>41</v>
      </c>
      <c r="D27" s="22" t="s">
        <v>82</v>
      </c>
      <c r="E27" s="23">
        <v>2</v>
      </c>
      <c r="F27" s="27">
        <v>0.0004916666666666666</v>
      </c>
      <c r="G27" s="27">
        <v>0.0004916666666666666</v>
      </c>
      <c r="H27" s="27">
        <f>SUM(F27:G27)</f>
        <v>0.0009833333333333332</v>
      </c>
      <c r="I27" s="24">
        <v>2003</v>
      </c>
      <c r="J27" s="35">
        <v>70</v>
      </c>
    </row>
    <row r="28" spans="1:10" s="18" customFormat="1" ht="13.5" customHeight="1">
      <c r="A28" s="11">
        <v>3</v>
      </c>
      <c r="B28" s="11">
        <v>5</v>
      </c>
      <c r="C28" s="13" t="s">
        <v>35</v>
      </c>
      <c r="D28" s="11" t="s">
        <v>89</v>
      </c>
      <c r="E28" s="11" t="s">
        <v>138</v>
      </c>
      <c r="F28" s="27">
        <v>0.0005598379629629629</v>
      </c>
      <c r="G28" s="27">
        <v>0.0005609953703703703</v>
      </c>
      <c r="H28" s="27">
        <f>SUM(F28:G28)</f>
        <v>0.0011208333333333333</v>
      </c>
      <c r="I28" s="11">
        <v>2003</v>
      </c>
      <c r="J28" s="35">
        <v>60</v>
      </c>
    </row>
    <row r="29" spans="1:10" s="18" customFormat="1" ht="13.5" customHeight="1">
      <c r="A29" s="11">
        <v>4</v>
      </c>
      <c r="B29" s="11">
        <v>1</v>
      </c>
      <c r="C29" s="13" t="s">
        <v>88</v>
      </c>
      <c r="D29" s="11" t="s">
        <v>46</v>
      </c>
      <c r="E29" s="11" t="s">
        <v>21</v>
      </c>
      <c r="F29" s="27">
        <v>0.0007844907407407407</v>
      </c>
      <c r="G29" s="27">
        <v>0.000776388888888889</v>
      </c>
      <c r="H29" s="27">
        <f>SUM(F29:G29)</f>
        <v>0.0015608796296296295</v>
      </c>
      <c r="I29" s="11">
        <v>2003</v>
      </c>
      <c r="J29" s="35">
        <v>50</v>
      </c>
    </row>
    <row r="30" spans="1:10" s="18" customFormat="1" ht="13.5" customHeight="1">
      <c r="A30" s="11">
        <v>5</v>
      </c>
      <c r="B30" s="11">
        <v>2</v>
      </c>
      <c r="C30" s="13" t="s">
        <v>86</v>
      </c>
      <c r="D30" s="11" t="s">
        <v>46</v>
      </c>
      <c r="E30" s="11" t="s">
        <v>21</v>
      </c>
      <c r="F30" s="27">
        <v>0.0008112268518518517</v>
      </c>
      <c r="G30" s="27">
        <v>0.0008212962962962964</v>
      </c>
      <c r="H30" s="27">
        <f>SUM(F30:G30)</f>
        <v>0.0016325231481481481</v>
      </c>
      <c r="I30" s="11">
        <v>2003</v>
      </c>
      <c r="J30" s="35">
        <v>45</v>
      </c>
    </row>
    <row r="31" spans="1:10" s="18" customFormat="1" ht="13.5" customHeight="1">
      <c r="A31" s="38" t="s">
        <v>65</v>
      </c>
      <c r="B31" s="39"/>
      <c r="C31" s="39"/>
      <c r="D31" s="39"/>
      <c r="E31" s="39"/>
      <c r="F31" s="39"/>
      <c r="G31" s="39"/>
      <c r="H31" s="39"/>
      <c r="I31" s="39"/>
      <c r="J31" s="40"/>
    </row>
    <row r="32" spans="1:10" s="18" customFormat="1" ht="13.5" customHeight="1">
      <c r="A32" s="11">
        <v>1</v>
      </c>
      <c r="B32" s="11">
        <v>36</v>
      </c>
      <c r="C32" s="13" t="s">
        <v>37</v>
      </c>
      <c r="D32" s="11" t="s">
        <v>89</v>
      </c>
      <c r="E32" s="11" t="s">
        <v>152</v>
      </c>
      <c r="F32" s="27">
        <v>0.000496875</v>
      </c>
      <c r="G32" s="27">
        <v>0.0004892361111111112</v>
      </c>
      <c r="H32" s="27">
        <f aca="true" t="shared" si="0" ref="H32:H48">SUM(F32:G32)</f>
        <v>0.0009861111111111112</v>
      </c>
      <c r="I32" s="11">
        <v>2004</v>
      </c>
      <c r="J32" s="36">
        <v>80</v>
      </c>
    </row>
    <row r="33" spans="1:10" s="18" customFormat="1" ht="13.5" customHeight="1">
      <c r="A33" s="11">
        <v>2</v>
      </c>
      <c r="B33" s="11">
        <v>25</v>
      </c>
      <c r="C33" s="13" t="s">
        <v>36</v>
      </c>
      <c r="D33" s="11" t="s">
        <v>89</v>
      </c>
      <c r="E33" s="11" t="s">
        <v>152</v>
      </c>
      <c r="F33" s="27">
        <v>0.0004969907407407408</v>
      </c>
      <c r="G33" s="27">
        <v>0.0004940972222222222</v>
      </c>
      <c r="H33" s="27">
        <f t="shared" si="0"/>
        <v>0.000991087962962963</v>
      </c>
      <c r="I33" s="11">
        <v>2003</v>
      </c>
      <c r="J33" s="36">
        <v>70</v>
      </c>
    </row>
    <row r="34" spans="1:10" s="18" customFormat="1" ht="13.5" customHeight="1">
      <c r="A34" s="11">
        <v>3</v>
      </c>
      <c r="B34" s="11">
        <v>19</v>
      </c>
      <c r="C34" s="13" t="s">
        <v>48</v>
      </c>
      <c r="D34" s="22" t="s">
        <v>82</v>
      </c>
      <c r="E34" s="11" t="s">
        <v>21</v>
      </c>
      <c r="F34" s="27">
        <v>0.000503125</v>
      </c>
      <c r="G34" s="27">
        <v>0.0005016203703703704</v>
      </c>
      <c r="H34" s="27">
        <f t="shared" si="0"/>
        <v>0.0010047453703703703</v>
      </c>
      <c r="I34" s="11">
        <v>2003</v>
      </c>
      <c r="J34" s="36">
        <v>60</v>
      </c>
    </row>
    <row r="35" spans="1:10" s="18" customFormat="1" ht="13.5" customHeight="1">
      <c r="A35" s="11">
        <v>4</v>
      </c>
      <c r="B35" s="11">
        <v>35</v>
      </c>
      <c r="C35" s="13" t="s">
        <v>71</v>
      </c>
      <c r="D35" s="22" t="s">
        <v>82</v>
      </c>
      <c r="E35" s="11" t="s">
        <v>152</v>
      </c>
      <c r="F35" s="27">
        <v>0.0005009259259259259</v>
      </c>
      <c r="G35" s="27">
        <v>0.0005064814814814815</v>
      </c>
      <c r="H35" s="27">
        <f t="shared" si="0"/>
        <v>0.0010074074074074074</v>
      </c>
      <c r="I35" s="11">
        <v>2004</v>
      </c>
      <c r="J35" s="36">
        <v>50</v>
      </c>
    </row>
    <row r="36" spans="1:10" s="18" customFormat="1" ht="13.5" customHeight="1">
      <c r="A36" s="11">
        <v>5</v>
      </c>
      <c r="B36" s="11">
        <v>12</v>
      </c>
      <c r="C36" s="13" t="s">
        <v>38</v>
      </c>
      <c r="D36" s="11" t="s">
        <v>89</v>
      </c>
      <c r="E36" s="11" t="s">
        <v>153</v>
      </c>
      <c r="F36" s="27">
        <v>0.000508449074074074</v>
      </c>
      <c r="G36" s="27">
        <v>0.000508449074074074</v>
      </c>
      <c r="H36" s="27">
        <f t="shared" si="0"/>
        <v>0.001016898148148148</v>
      </c>
      <c r="I36" s="11">
        <v>2004</v>
      </c>
      <c r="J36" s="36">
        <v>45</v>
      </c>
    </row>
    <row r="37" spans="1:10" s="18" customFormat="1" ht="13.5" customHeight="1">
      <c r="A37" s="11">
        <v>6</v>
      </c>
      <c r="B37" s="11">
        <v>21</v>
      </c>
      <c r="C37" s="13" t="s">
        <v>22</v>
      </c>
      <c r="D37" s="11" t="s">
        <v>46</v>
      </c>
      <c r="E37" s="11">
        <v>2</v>
      </c>
      <c r="F37" s="27">
        <v>0.000569675925925926</v>
      </c>
      <c r="G37" s="27">
        <v>0.0004743055555555555</v>
      </c>
      <c r="H37" s="27">
        <f t="shared" si="0"/>
        <v>0.0010439814814814815</v>
      </c>
      <c r="I37" s="11">
        <v>2003</v>
      </c>
      <c r="J37" s="36">
        <v>40</v>
      </c>
    </row>
    <row r="38" spans="1:10" s="18" customFormat="1" ht="13.5" customHeight="1">
      <c r="A38" s="11">
        <v>7</v>
      </c>
      <c r="B38" s="11">
        <v>9</v>
      </c>
      <c r="C38" s="13" t="s">
        <v>70</v>
      </c>
      <c r="D38" s="22" t="s">
        <v>82</v>
      </c>
      <c r="E38" s="11" t="s">
        <v>152</v>
      </c>
      <c r="F38" s="27">
        <v>0.0005203703703703704</v>
      </c>
      <c r="G38" s="27">
        <v>0.0005259259259259259</v>
      </c>
      <c r="H38" s="27">
        <f t="shared" si="0"/>
        <v>0.0010462962962962963</v>
      </c>
      <c r="I38" s="11">
        <v>2004</v>
      </c>
      <c r="J38" s="36">
        <v>35</v>
      </c>
    </row>
    <row r="39" spans="1:10" s="18" customFormat="1" ht="13.5" customHeight="1">
      <c r="A39" s="11">
        <v>8</v>
      </c>
      <c r="B39" s="11">
        <v>32</v>
      </c>
      <c r="C39" s="13" t="s">
        <v>75</v>
      </c>
      <c r="D39" s="22" t="s">
        <v>82</v>
      </c>
      <c r="E39" s="11" t="s">
        <v>153</v>
      </c>
      <c r="F39" s="27">
        <v>0.0005280092592592592</v>
      </c>
      <c r="G39" s="27">
        <v>0.0005324074074074074</v>
      </c>
      <c r="H39" s="27">
        <f t="shared" si="0"/>
        <v>0.0010604166666666665</v>
      </c>
      <c r="I39" s="11">
        <v>2004</v>
      </c>
      <c r="J39" s="36">
        <v>30</v>
      </c>
    </row>
    <row r="40" spans="1:10" s="18" customFormat="1" ht="13.5" customHeight="1">
      <c r="A40" s="11">
        <v>9</v>
      </c>
      <c r="B40" s="11">
        <v>24</v>
      </c>
      <c r="C40" s="13" t="s">
        <v>72</v>
      </c>
      <c r="D40" s="22" t="s">
        <v>82</v>
      </c>
      <c r="E40" s="11" t="s">
        <v>152</v>
      </c>
      <c r="F40" s="27">
        <v>0.0005262731481481482</v>
      </c>
      <c r="G40" s="27">
        <v>0.0005439814814814814</v>
      </c>
      <c r="H40" s="27">
        <f t="shared" si="0"/>
        <v>0.0010702546296296298</v>
      </c>
      <c r="I40" s="11">
        <v>2004</v>
      </c>
      <c r="J40" s="36">
        <v>27</v>
      </c>
    </row>
    <row r="41" spans="1:10" s="18" customFormat="1" ht="13.5" customHeight="1">
      <c r="A41" s="11">
        <v>10</v>
      </c>
      <c r="B41" s="11">
        <v>7</v>
      </c>
      <c r="C41" s="13" t="s">
        <v>139</v>
      </c>
      <c r="D41" s="11" t="s">
        <v>89</v>
      </c>
      <c r="E41" s="11" t="s">
        <v>21</v>
      </c>
      <c r="F41" s="27">
        <v>0.0005571759259259259</v>
      </c>
      <c r="G41" s="27">
        <v>0.0005493055555555556</v>
      </c>
      <c r="H41" s="27">
        <f t="shared" si="0"/>
        <v>0.0011064814814814815</v>
      </c>
      <c r="I41" s="11">
        <v>2004</v>
      </c>
      <c r="J41" s="36">
        <v>24</v>
      </c>
    </row>
    <row r="42" spans="1:10" s="18" customFormat="1" ht="13.5" customHeight="1">
      <c r="A42" s="11">
        <v>11</v>
      </c>
      <c r="B42" s="11">
        <v>16</v>
      </c>
      <c r="C42" s="13" t="s">
        <v>40</v>
      </c>
      <c r="D42" s="22" t="s">
        <v>82</v>
      </c>
      <c r="E42" s="11" t="s">
        <v>153</v>
      </c>
      <c r="F42" s="27">
        <v>0.0006260416666666668</v>
      </c>
      <c r="G42" s="27">
        <v>0.0005908564814814815</v>
      </c>
      <c r="H42" s="27">
        <f t="shared" si="0"/>
        <v>0.0012168981481481484</v>
      </c>
      <c r="I42" s="11">
        <v>2004</v>
      </c>
      <c r="J42" s="36">
        <v>21</v>
      </c>
    </row>
    <row r="43" spans="1:10" s="18" customFormat="1" ht="13.5" customHeight="1">
      <c r="A43" s="11">
        <v>12</v>
      </c>
      <c r="B43" s="11">
        <v>10</v>
      </c>
      <c r="C43" s="13" t="s">
        <v>39</v>
      </c>
      <c r="D43" s="11" t="s">
        <v>89</v>
      </c>
      <c r="E43" s="11" t="s">
        <v>153</v>
      </c>
      <c r="F43" s="27">
        <v>0.0006134259259259259</v>
      </c>
      <c r="G43" s="27">
        <v>0.0006262731481481482</v>
      </c>
      <c r="H43" s="27">
        <f t="shared" si="0"/>
        <v>0.001239699074074074</v>
      </c>
      <c r="I43" s="11">
        <v>2004</v>
      </c>
      <c r="J43" s="36">
        <v>18</v>
      </c>
    </row>
    <row r="44" spans="1:10" s="18" customFormat="1" ht="13.5" customHeight="1">
      <c r="A44" s="11">
        <v>13</v>
      </c>
      <c r="B44" s="11">
        <v>20</v>
      </c>
      <c r="C44" s="13" t="s">
        <v>136</v>
      </c>
      <c r="D44" s="11" t="s">
        <v>83</v>
      </c>
      <c r="E44" s="11" t="s">
        <v>21</v>
      </c>
      <c r="F44" s="27">
        <v>0.0006484953703703703</v>
      </c>
      <c r="G44" s="27">
        <v>0.0006287037037037037</v>
      </c>
      <c r="H44" s="27">
        <f t="shared" si="0"/>
        <v>0.001277199074074074</v>
      </c>
      <c r="I44" s="11">
        <v>2004</v>
      </c>
      <c r="J44" s="36">
        <v>15</v>
      </c>
    </row>
    <row r="45" spans="1:10" s="18" customFormat="1" ht="13.5" customHeight="1">
      <c r="A45" s="11">
        <v>14</v>
      </c>
      <c r="B45" s="11">
        <v>28</v>
      </c>
      <c r="C45" s="13" t="s">
        <v>127</v>
      </c>
      <c r="D45" s="11" t="s">
        <v>115</v>
      </c>
      <c r="E45" s="11" t="s">
        <v>21</v>
      </c>
      <c r="F45" s="27">
        <v>0.0007030092592592592</v>
      </c>
      <c r="G45" s="27">
        <v>0.0005837962962962963</v>
      </c>
      <c r="H45" s="27">
        <f t="shared" si="0"/>
        <v>0.0012868055555555556</v>
      </c>
      <c r="I45" s="11">
        <v>2003</v>
      </c>
      <c r="J45" s="36">
        <v>12</v>
      </c>
    </row>
    <row r="46" spans="1:10" s="18" customFormat="1" ht="13.5" customHeight="1">
      <c r="A46" s="11">
        <v>15</v>
      </c>
      <c r="B46" s="11">
        <v>15</v>
      </c>
      <c r="C46" s="13" t="s">
        <v>84</v>
      </c>
      <c r="D46" s="11" t="s">
        <v>46</v>
      </c>
      <c r="E46" s="11" t="s">
        <v>21</v>
      </c>
      <c r="F46" s="27">
        <v>0.000647337962962963</v>
      </c>
      <c r="G46" s="27">
        <v>0.000674074074074074</v>
      </c>
      <c r="H46" s="27">
        <f t="shared" si="0"/>
        <v>0.001321412037037037</v>
      </c>
      <c r="I46" s="11">
        <v>2003</v>
      </c>
      <c r="J46" s="36">
        <v>9</v>
      </c>
    </row>
    <row r="47" spans="1:10" s="18" customFormat="1" ht="13.5" customHeight="1">
      <c r="A47" s="11">
        <v>16</v>
      </c>
      <c r="B47" s="11">
        <v>33</v>
      </c>
      <c r="C47" s="13" t="s">
        <v>101</v>
      </c>
      <c r="D47" s="11" t="s">
        <v>97</v>
      </c>
      <c r="E47" s="11" t="s">
        <v>21</v>
      </c>
      <c r="F47" s="27">
        <v>0.0007703703703703704</v>
      </c>
      <c r="G47" s="27">
        <v>0.0006732638888888889</v>
      </c>
      <c r="H47" s="27">
        <f t="shared" si="0"/>
        <v>0.0014436342592592593</v>
      </c>
      <c r="I47" s="11">
        <v>2004</v>
      </c>
      <c r="J47" s="36">
        <v>7</v>
      </c>
    </row>
    <row r="48" spans="1:10" s="18" customFormat="1" ht="13.5" customHeight="1">
      <c r="A48" s="11">
        <v>17</v>
      </c>
      <c r="B48" s="11">
        <v>14</v>
      </c>
      <c r="C48" s="13" t="s">
        <v>43</v>
      </c>
      <c r="D48" s="11" t="s">
        <v>89</v>
      </c>
      <c r="E48" s="11" t="s">
        <v>21</v>
      </c>
      <c r="F48" s="27">
        <v>0.0007172453703703703</v>
      </c>
      <c r="G48" s="27">
        <v>0.0007315972222222223</v>
      </c>
      <c r="H48" s="27">
        <f t="shared" si="0"/>
        <v>0.0014488425925925927</v>
      </c>
      <c r="I48" s="11">
        <v>2003</v>
      </c>
      <c r="J48" s="36">
        <v>5</v>
      </c>
    </row>
    <row r="49" spans="1:10" s="18" customFormat="1" ht="13.5" customHeight="1">
      <c r="A49" s="38" t="s">
        <v>66</v>
      </c>
      <c r="B49" s="39"/>
      <c r="C49" s="39"/>
      <c r="D49" s="39"/>
      <c r="E49" s="39"/>
      <c r="F49" s="39"/>
      <c r="G49" s="39"/>
      <c r="H49" s="39"/>
      <c r="I49" s="39"/>
      <c r="J49" s="40"/>
    </row>
    <row r="50" spans="1:10" ht="13.5" customHeight="1">
      <c r="A50" s="11">
        <v>1</v>
      </c>
      <c r="B50" s="11">
        <v>55</v>
      </c>
      <c r="C50" s="13" t="s">
        <v>135</v>
      </c>
      <c r="D50" s="11" t="s">
        <v>46</v>
      </c>
      <c r="E50" s="11" t="s">
        <v>21</v>
      </c>
      <c r="F50" s="27">
        <v>0.0006084490740740741</v>
      </c>
      <c r="G50" s="27">
        <v>0.0006107638888888889</v>
      </c>
      <c r="H50" s="27">
        <f aca="true" t="shared" si="1" ref="H50:H60">SUM(F50:G50)</f>
        <v>0.001219212962962963</v>
      </c>
      <c r="I50" s="11">
        <v>2006</v>
      </c>
      <c r="J50" s="36">
        <v>80</v>
      </c>
    </row>
    <row r="51" spans="1:10" s="18" customFormat="1" ht="13.5" customHeight="1">
      <c r="A51" s="11">
        <v>2</v>
      </c>
      <c r="B51" s="11">
        <v>42</v>
      </c>
      <c r="C51" s="13" t="s">
        <v>143</v>
      </c>
      <c r="D51" s="22" t="s">
        <v>82</v>
      </c>
      <c r="E51" s="23" t="s">
        <v>21</v>
      </c>
      <c r="F51" s="27">
        <v>0.000612962962962963</v>
      </c>
      <c r="G51" s="27">
        <v>0.0006106481481481481</v>
      </c>
      <c r="H51" s="27">
        <f t="shared" si="1"/>
        <v>0.001223611111111111</v>
      </c>
      <c r="I51" s="24">
        <v>2005</v>
      </c>
      <c r="J51" s="36">
        <v>70</v>
      </c>
    </row>
    <row r="52" spans="1:10" s="18" customFormat="1" ht="13.5" customHeight="1">
      <c r="A52" s="11">
        <v>3</v>
      </c>
      <c r="B52" s="11">
        <v>54</v>
      </c>
      <c r="C52" s="13" t="s">
        <v>117</v>
      </c>
      <c r="D52" s="11" t="s">
        <v>115</v>
      </c>
      <c r="E52" s="11" t="s">
        <v>21</v>
      </c>
      <c r="F52" s="27">
        <v>0.0006305555555555555</v>
      </c>
      <c r="G52" s="27">
        <v>0.0006299768518518518</v>
      </c>
      <c r="H52" s="27">
        <f t="shared" si="1"/>
        <v>0.0012605324074074073</v>
      </c>
      <c r="I52" s="11">
        <v>2005</v>
      </c>
      <c r="J52" s="36">
        <v>60</v>
      </c>
    </row>
    <row r="53" spans="1:10" s="18" customFormat="1" ht="13.5" customHeight="1">
      <c r="A53" s="11">
        <v>4</v>
      </c>
      <c r="B53" s="11">
        <v>43</v>
      </c>
      <c r="C53" s="13" t="s">
        <v>116</v>
      </c>
      <c r="D53" s="11" t="s">
        <v>115</v>
      </c>
      <c r="E53" s="11" t="s">
        <v>21</v>
      </c>
      <c r="F53" s="27">
        <v>0.000733101851851852</v>
      </c>
      <c r="G53" s="27">
        <v>0.0007553240740740741</v>
      </c>
      <c r="H53" s="27">
        <f t="shared" si="1"/>
        <v>0.001488425925925926</v>
      </c>
      <c r="I53" s="11">
        <v>2005</v>
      </c>
      <c r="J53" s="36">
        <v>50</v>
      </c>
    </row>
    <row r="54" spans="1:10" s="18" customFormat="1" ht="13.5" customHeight="1">
      <c r="A54" s="11">
        <v>5</v>
      </c>
      <c r="B54" s="11">
        <v>46</v>
      </c>
      <c r="C54" s="13" t="s">
        <v>113</v>
      </c>
      <c r="D54" s="22" t="s">
        <v>97</v>
      </c>
      <c r="E54" s="23" t="s">
        <v>21</v>
      </c>
      <c r="F54" s="27">
        <v>0.0007440972222222221</v>
      </c>
      <c r="G54" s="27">
        <v>0.000763425925925926</v>
      </c>
      <c r="H54" s="27">
        <f t="shared" si="1"/>
        <v>0.001507523148148148</v>
      </c>
      <c r="I54" s="11">
        <v>2008</v>
      </c>
      <c r="J54" s="36">
        <v>45</v>
      </c>
    </row>
    <row r="55" spans="1:10" s="18" customFormat="1" ht="13.5" customHeight="1">
      <c r="A55" s="11">
        <v>6</v>
      </c>
      <c r="B55" s="11">
        <v>44</v>
      </c>
      <c r="C55" s="13" t="s">
        <v>110</v>
      </c>
      <c r="D55" s="22" t="s">
        <v>97</v>
      </c>
      <c r="E55" s="23" t="s">
        <v>21</v>
      </c>
      <c r="F55" s="27">
        <v>0.0007500000000000001</v>
      </c>
      <c r="G55" s="27">
        <v>0.0007681712962962963</v>
      </c>
      <c r="H55" s="27">
        <f t="shared" si="1"/>
        <v>0.0015181712962962965</v>
      </c>
      <c r="I55" s="11">
        <v>2005</v>
      </c>
      <c r="J55" s="36">
        <v>40</v>
      </c>
    </row>
    <row r="56" spans="1:10" s="18" customFormat="1" ht="13.5" customHeight="1">
      <c r="A56" s="11">
        <v>7</v>
      </c>
      <c r="B56" s="11">
        <v>40</v>
      </c>
      <c r="C56" s="13" t="s">
        <v>134</v>
      </c>
      <c r="D56" s="22" t="s">
        <v>83</v>
      </c>
      <c r="E56" s="23" t="s">
        <v>21</v>
      </c>
      <c r="F56" s="27">
        <v>0.0008094907407407407</v>
      </c>
      <c r="G56" s="27">
        <v>0.0008052083333333332</v>
      </c>
      <c r="H56" s="27">
        <f t="shared" si="1"/>
        <v>0.001614699074074074</v>
      </c>
      <c r="I56" s="24">
        <v>2007</v>
      </c>
      <c r="J56" s="36">
        <v>35</v>
      </c>
    </row>
    <row r="57" spans="1:10" s="18" customFormat="1" ht="13.5" customHeight="1">
      <c r="A57" s="11">
        <v>8</v>
      </c>
      <c r="B57" s="11">
        <v>45</v>
      </c>
      <c r="C57" s="13" t="s">
        <v>94</v>
      </c>
      <c r="D57" s="11" t="s">
        <v>89</v>
      </c>
      <c r="E57" s="23" t="s">
        <v>90</v>
      </c>
      <c r="F57" s="27">
        <v>0.0007983796296296297</v>
      </c>
      <c r="G57" s="27">
        <v>0.0008302083333333334</v>
      </c>
      <c r="H57" s="27">
        <f t="shared" si="1"/>
        <v>0.0016285879629629632</v>
      </c>
      <c r="I57" s="24">
        <v>2005</v>
      </c>
      <c r="J57" s="36">
        <v>30</v>
      </c>
    </row>
    <row r="58" spans="1:10" s="18" customFormat="1" ht="13.5" customHeight="1">
      <c r="A58" s="11">
        <v>9</v>
      </c>
      <c r="B58" s="11">
        <v>47</v>
      </c>
      <c r="C58" s="13" t="s">
        <v>111</v>
      </c>
      <c r="D58" s="22" t="s">
        <v>97</v>
      </c>
      <c r="E58" s="23" t="s">
        <v>21</v>
      </c>
      <c r="F58" s="27">
        <v>0.0008497685185185185</v>
      </c>
      <c r="G58" s="27">
        <v>0.000846875</v>
      </c>
      <c r="H58" s="27">
        <f t="shared" si="1"/>
        <v>0.0016966435185185183</v>
      </c>
      <c r="I58" s="23">
        <v>2005</v>
      </c>
      <c r="J58" s="36">
        <v>27</v>
      </c>
    </row>
    <row r="59" spans="1:10" s="18" customFormat="1" ht="13.5" customHeight="1">
      <c r="A59" s="11">
        <v>10</v>
      </c>
      <c r="B59" s="11">
        <v>50</v>
      </c>
      <c r="C59" s="13" t="s">
        <v>151</v>
      </c>
      <c r="D59" s="22" t="s">
        <v>83</v>
      </c>
      <c r="E59" s="23" t="s">
        <v>21</v>
      </c>
      <c r="F59" s="27">
        <v>0.0008945601851851852</v>
      </c>
      <c r="G59" s="27">
        <v>0.0008754629629629629</v>
      </c>
      <c r="H59" s="27">
        <f t="shared" si="1"/>
        <v>0.0017700231481481482</v>
      </c>
      <c r="I59" s="24">
        <v>2008</v>
      </c>
      <c r="J59" s="36">
        <v>24</v>
      </c>
    </row>
    <row r="60" spans="1:10" s="18" customFormat="1" ht="13.5" customHeight="1">
      <c r="A60" s="11">
        <v>11</v>
      </c>
      <c r="B60" s="11">
        <v>53</v>
      </c>
      <c r="C60" s="13" t="s">
        <v>150</v>
      </c>
      <c r="D60" s="22" t="s">
        <v>83</v>
      </c>
      <c r="E60" s="23" t="s">
        <v>21</v>
      </c>
      <c r="F60" s="27">
        <v>0.001042361111111111</v>
      </c>
      <c r="G60" s="27">
        <v>0.0008916666666666666</v>
      </c>
      <c r="H60" s="27">
        <f t="shared" si="1"/>
        <v>0.0019340277777777776</v>
      </c>
      <c r="I60" s="24">
        <v>2006</v>
      </c>
      <c r="J60" s="36">
        <v>21</v>
      </c>
    </row>
    <row r="61" spans="1:10" s="18" customFormat="1" ht="13.5" customHeight="1">
      <c r="A61" s="38" t="s">
        <v>67</v>
      </c>
      <c r="B61" s="39"/>
      <c r="C61" s="39"/>
      <c r="D61" s="39"/>
      <c r="E61" s="39"/>
      <c r="F61" s="39"/>
      <c r="G61" s="39"/>
      <c r="H61" s="39"/>
      <c r="I61" s="39"/>
      <c r="J61" s="40"/>
    </row>
    <row r="62" spans="1:10" s="18" customFormat="1" ht="12.75">
      <c r="A62" s="11">
        <v>1</v>
      </c>
      <c r="B62" s="26">
        <v>61</v>
      </c>
      <c r="C62" s="12" t="s">
        <v>73</v>
      </c>
      <c r="D62" s="22" t="s">
        <v>82</v>
      </c>
      <c r="E62" s="11" t="s">
        <v>137</v>
      </c>
      <c r="F62" s="27">
        <v>0.0005513888888888889</v>
      </c>
      <c r="G62" s="27">
        <v>0.0005425925925925926</v>
      </c>
      <c r="H62" s="27">
        <f aca="true" t="shared" si="2" ref="H62:H73">SUM(F62:G62)</f>
        <v>0.0010939814814814814</v>
      </c>
      <c r="I62" s="11">
        <v>2005</v>
      </c>
      <c r="J62" s="36">
        <v>80</v>
      </c>
    </row>
    <row r="63" spans="1:10" s="18" customFormat="1" ht="12.75">
      <c r="A63" s="11">
        <v>2</v>
      </c>
      <c r="B63" s="11">
        <v>59</v>
      </c>
      <c r="C63" s="13" t="s">
        <v>92</v>
      </c>
      <c r="D63" s="11" t="s">
        <v>97</v>
      </c>
      <c r="E63" s="11" t="s">
        <v>21</v>
      </c>
      <c r="F63" s="27">
        <v>0.0005890046296296295</v>
      </c>
      <c r="G63" s="27">
        <v>0.0006278935185185185</v>
      </c>
      <c r="H63" s="27">
        <f t="shared" si="2"/>
        <v>0.001216898148148148</v>
      </c>
      <c r="I63" s="11">
        <v>2005</v>
      </c>
      <c r="J63" s="36">
        <v>70</v>
      </c>
    </row>
    <row r="64" spans="1:10" s="18" customFormat="1" ht="12.75">
      <c r="A64" s="11">
        <v>3</v>
      </c>
      <c r="B64" s="26">
        <v>78</v>
      </c>
      <c r="C64" s="13" t="s">
        <v>99</v>
      </c>
      <c r="D64" s="22" t="s">
        <v>97</v>
      </c>
      <c r="E64" s="11" t="s">
        <v>21</v>
      </c>
      <c r="F64" s="27">
        <v>0.0006281250000000001</v>
      </c>
      <c r="G64" s="27">
        <v>0.0006520833333333334</v>
      </c>
      <c r="H64" s="27">
        <f t="shared" si="2"/>
        <v>0.0012802083333333335</v>
      </c>
      <c r="I64" s="11">
        <v>2006</v>
      </c>
      <c r="J64" s="36">
        <v>60</v>
      </c>
    </row>
    <row r="65" spans="1:10" s="18" customFormat="1" ht="12.75">
      <c r="A65" s="11">
        <v>4</v>
      </c>
      <c r="B65" s="26">
        <v>68</v>
      </c>
      <c r="C65" s="12" t="s">
        <v>130</v>
      </c>
      <c r="D65" s="11" t="s">
        <v>115</v>
      </c>
      <c r="E65" s="11" t="s">
        <v>21</v>
      </c>
      <c r="F65" s="27">
        <v>0.0007250000000000001</v>
      </c>
      <c r="G65" s="27">
        <v>0.0007342592592592592</v>
      </c>
      <c r="H65" s="27">
        <f t="shared" si="2"/>
        <v>0.001459259259259259</v>
      </c>
      <c r="I65" s="11">
        <v>2007</v>
      </c>
      <c r="J65" s="36">
        <v>50</v>
      </c>
    </row>
    <row r="66" spans="1:10" s="18" customFormat="1" ht="12.75">
      <c r="A66" s="11">
        <v>5</v>
      </c>
      <c r="B66" s="26">
        <v>60</v>
      </c>
      <c r="C66" s="13" t="s">
        <v>81</v>
      </c>
      <c r="D66" s="11" t="s">
        <v>83</v>
      </c>
      <c r="E66" s="11" t="s">
        <v>21</v>
      </c>
      <c r="F66" s="27">
        <v>0.0007304398148148148</v>
      </c>
      <c r="G66" s="27">
        <v>0.0007461805555555556</v>
      </c>
      <c r="H66" s="27">
        <f t="shared" si="2"/>
        <v>0.0014766203703703703</v>
      </c>
      <c r="I66" s="11">
        <v>2005</v>
      </c>
      <c r="J66" s="36">
        <v>45</v>
      </c>
    </row>
    <row r="67" spans="1:10" s="18" customFormat="1" ht="12.75">
      <c r="A67" s="11">
        <v>6</v>
      </c>
      <c r="B67" s="26">
        <v>76</v>
      </c>
      <c r="C67" s="13" t="s">
        <v>132</v>
      </c>
      <c r="D67" s="11" t="s">
        <v>83</v>
      </c>
      <c r="E67" s="11" t="s">
        <v>21</v>
      </c>
      <c r="F67" s="27">
        <v>0.0007372685185185186</v>
      </c>
      <c r="G67" s="27">
        <v>0.000747800925925926</v>
      </c>
      <c r="H67" s="27">
        <f t="shared" si="2"/>
        <v>0.0014850694444444447</v>
      </c>
      <c r="I67" s="11">
        <v>2005</v>
      </c>
      <c r="J67" s="36">
        <v>40</v>
      </c>
    </row>
    <row r="68" spans="1:10" s="18" customFormat="1" ht="12.75">
      <c r="A68" s="11">
        <v>7</v>
      </c>
      <c r="B68" s="26">
        <v>70</v>
      </c>
      <c r="C68" s="13" t="s">
        <v>87</v>
      </c>
      <c r="D68" s="11" t="s">
        <v>46</v>
      </c>
      <c r="E68" s="11" t="s">
        <v>21</v>
      </c>
      <c r="F68" s="27">
        <v>0.0007719907407407406</v>
      </c>
      <c r="G68" s="27">
        <v>0.0007500000000000001</v>
      </c>
      <c r="H68" s="27">
        <f t="shared" si="2"/>
        <v>0.0015219907407407409</v>
      </c>
      <c r="I68" s="11">
        <v>2007</v>
      </c>
      <c r="J68" s="36">
        <v>35</v>
      </c>
    </row>
    <row r="69" spans="1:10" s="18" customFormat="1" ht="12.75">
      <c r="A69" s="11">
        <v>8</v>
      </c>
      <c r="B69" s="26">
        <v>58</v>
      </c>
      <c r="C69" s="13" t="s">
        <v>105</v>
      </c>
      <c r="D69" s="22" t="s">
        <v>97</v>
      </c>
      <c r="E69" s="11" t="s">
        <v>21</v>
      </c>
      <c r="F69" s="27">
        <v>0.0007792824074074075</v>
      </c>
      <c r="G69" s="27">
        <v>0.0007737268518518519</v>
      </c>
      <c r="H69" s="27">
        <f t="shared" si="2"/>
        <v>0.0015530092592592594</v>
      </c>
      <c r="I69" s="11">
        <v>2005</v>
      </c>
      <c r="J69" s="36">
        <v>30</v>
      </c>
    </row>
    <row r="70" spans="1:10" s="18" customFormat="1" ht="12.75">
      <c r="A70" s="11">
        <v>9</v>
      </c>
      <c r="B70" s="26">
        <v>75</v>
      </c>
      <c r="C70" s="13" t="s">
        <v>126</v>
      </c>
      <c r="D70" s="11" t="s">
        <v>115</v>
      </c>
      <c r="E70" s="11" t="s">
        <v>21</v>
      </c>
      <c r="F70" s="27">
        <v>0.0008710648148148149</v>
      </c>
      <c r="G70" s="27">
        <v>0.0007085648148148148</v>
      </c>
      <c r="H70" s="27">
        <f t="shared" si="2"/>
        <v>0.0015796296296296296</v>
      </c>
      <c r="I70" s="11">
        <v>2006</v>
      </c>
      <c r="J70" s="36">
        <v>27</v>
      </c>
    </row>
    <row r="71" spans="1:10" s="18" customFormat="1" ht="12.75">
      <c r="A71" s="11">
        <v>10</v>
      </c>
      <c r="B71" s="26">
        <v>71</v>
      </c>
      <c r="C71" s="13" t="s">
        <v>79</v>
      </c>
      <c r="D71" s="22" t="s">
        <v>82</v>
      </c>
      <c r="E71" s="11" t="s">
        <v>21</v>
      </c>
      <c r="F71" s="27">
        <v>0.0008092592592592592</v>
      </c>
      <c r="G71" s="27">
        <v>0.0008189814814814814</v>
      </c>
      <c r="H71" s="27">
        <f t="shared" si="2"/>
        <v>0.0016282407407407406</v>
      </c>
      <c r="I71" s="11">
        <v>2005</v>
      </c>
      <c r="J71" s="36">
        <v>24</v>
      </c>
    </row>
    <row r="72" spans="1:10" s="18" customFormat="1" ht="12.75">
      <c r="A72" s="11">
        <v>11</v>
      </c>
      <c r="B72" s="26">
        <v>82</v>
      </c>
      <c r="C72" s="12" t="s">
        <v>121</v>
      </c>
      <c r="D72" s="11" t="s">
        <v>115</v>
      </c>
      <c r="E72" s="11" t="s">
        <v>21</v>
      </c>
      <c r="F72" s="27">
        <v>0.0008648148148148149</v>
      </c>
      <c r="G72" s="27">
        <v>0.0008106481481481481</v>
      </c>
      <c r="H72" s="27">
        <f t="shared" si="2"/>
        <v>0.001675462962962963</v>
      </c>
      <c r="I72" s="11">
        <v>2005</v>
      </c>
      <c r="J72" s="36">
        <v>21</v>
      </c>
    </row>
    <row r="73" spans="1:10" s="18" customFormat="1" ht="12.75">
      <c r="A73" s="11">
        <v>12</v>
      </c>
      <c r="B73" s="26">
        <v>65</v>
      </c>
      <c r="C73" s="13" t="s">
        <v>103</v>
      </c>
      <c r="D73" s="22" t="s">
        <v>97</v>
      </c>
      <c r="E73" s="11" t="s">
        <v>21</v>
      </c>
      <c r="F73" s="27">
        <v>0.0008564814814814815</v>
      </c>
      <c r="G73" s="27">
        <v>0.0009311342592592593</v>
      </c>
      <c r="H73" s="27">
        <f t="shared" si="2"/>
        <v>0.0017876157407407407</v>
      </c>
      <c r="I73" s="11">
        <v>2005</v>
      </c>
      <c r="J73" s="36">
        <v>18</v>
      </c>
    </row>
    <row r="74" spans="1:9" s="18" customFormat="1" ht="12.75">
      <c r="A74" s="15"/>
      <c r="B74" s="30"/>
      <c r="C74" s="14"/>
      <c r="D74" s="15"/>
      <c r="E74" s="15"/>
      <c r="F74" s="32"/>
      <c r="G74" s="32"/>
      <c r="H74" s="32"/>
      <c r="I74" s="15"/>
    </row>
    <row r="75" ht="12.75">
      <c r="A75" s="14" t="s">
        <v>49</v>
      </c>
    </row>
    <row r="76" spans="1:9" ht="12.75">
      <c r="A76" s="11" t="s">
        <v>142</v>
      </c>
      <c r="B76" s="11">
        <v>23</v>
      </c>
      <c r="C76" s="13" t="s">
        <v>85</v>
      </c>
      <c r="D76" s="11" t="s">
        <v>46</v>
      </c>
      <c r="E76" s="11" t="s">
        <v>21</v>
      </c>
      <c r="F76" s="27">
        <v>0</v>
      </c>
      <c r="G76" s="27">
        <v>0</v>
      </c>
      <c r="H76" s="27">
        <f aca="true" t="shared" si="3" ref="H76:H89">SUM(F76:G76)</f>
        <v>0</v>
      </c>
      <c r="I76" s="11">
        <v>2003</v>
      </c>
    </row>
    <row r="77" spans="1:9" ht="12.75">
      <c r="A77" s="11" t="s">
        <v>142</v>
      </c>
      <c r="B77" s="11">
        <v>6</v>
      </c>
      <c r="C77" s="13" t="s">
        <v>93</v>
      </c>
      <c r="D77" s="11" t="s">
        <v>89</v>
      </c>
      <c r="E77" s="11" t="s">
        <v>21</v>
      </c>
      <c r="F77" s="27">
        <v>0.0833333333333333</v>
      </c>
      <c r="G77" s="27">
        <v>0.0833333333333333</v>
      </c>
      <c r="H77" s="27">
        <f t="shared" si="3"/>
        <v>0.1666666666666666</v>
      </c>
      <c r="I77" s="11">
        <v>2004</v>
      </c>
    </row>
    <row r="78" spans="1:9" ht="12.75">
      <c r="A78" s="11" t="s">
        <v>142</v>
      </c>
      <c r="B78" s="11">
        <v>8</v>
      </c>
      <c r="C78" s="13" t="s">
        <v>77</v>
      </c>
      <c r="D78" s="22" t="s">
        <v>82</v>
      </c>
      <c r="E78" s="11" t="s">
        <v>153</v>
      </c>
      <c r="F78" s="27">
        <v>0</v>
      </c>
      <c r="G78" s="27">
        <v>0</v>
      </c>
      <c r="H78" s="27">
        <f t="shared" si="3"/>
        <v>0</v>
      </c>
      <c r="I78" s="11">
        <v>2004</v>
      </c>
    </row>
    <row r="79" spans="1:9" ht="12.75">
      <c r="A79" s="11" t="s">
        <v>142</v>
      </c>
      <c r="B79" s="11">
        <v>11</v>
      </c>
      <c r="C79" s="13" t="s">
        <v>118</v>
      </c>
      <c r="D79" s="11" t="s">
        <v>115</v>
      </c>
      <c r="E79" s="11" t="s">
        <v>21</v>
      </c>
      <c r="F79" s="27">
        <v>0.0833333333333333</v>
      </c>
      <c r="G79" s="27">
        <v>0.0833333333333333</v>
      </c>
      <c r="H79" s="27">
        <f t="shared" si="3"/>
        <v>0.1666666666666666</v>
      </c>
      <c r="I79" s="11">
        <v>2003</v>
      </c>
    </row>
    <row r="80" spans="1:9" ht="12.75">
      <c r="A80" s="11" t="s">
        <v>142</v>
      </c>
      <c r="B80" s="11">
        <v>22</v>
      </c>
      <c r="C80" s="13" t="s">
        <v>91</v>
      </c>
      <c r="D80" s="11" t="s">
        <v>89</v>
      </c>
      <c r="E80" s="11" t="s">
        <v>21</v>
      </c>
      <c r="F80" s="27">
        <v>0.0416666666666667</v>
      </c>
      <c r="G80" s="27">
        <v>0.0416666666666667</v>
      </c>
      <c r="H80" s="27">
        <f t="shared" si="3"/>
        <v>0.0833333333333334</v>
      </c>
      <c r="I80" s="11">
        <v>2004</v>
      </c>
    </row>
    <row r="81" spans="1:9" ht="12.75">
      <c r="A81" s="11" t="s">
        <v>142</v>
      </c>
      <c r="B81" s="11">
        <v>30</v>
      </c>
      <c r="C81" s="13" t="s">
        <v>106</v>
      </c>
      <c r="D81" s="11" t="s">
        <v>97</v>
      </c>
      <c r="E81" s="11" t="s">
        <v>21</v>
      </c>
      <c r="F81" s="27">
        <v>0</v>
      </c>
      <c r="G81" s="27">
        <v>0</v>
      </c>
      <c r="H81" s="27">
        <f t="shared" si="3"/>
        <v>0</v>
      </c>
      <c r="I81" s="11">
        <v>2004</v>
      </c>
    </row>
    <row r="82" spans="1:9" ht="12.75">
      <c r="A82" s="11" t="s">
        <v>142</v>
      </c>
      <c r="B82" s="11">
        <v>39</v>
      </c>
      <c r="C82" s="13" t="s">
        <v>112</v>
      </c>
      <c r="D82" s="22" t="s">
        <v>97</v>
      </c>
      <c r="E82" s="23" t="s">
        <v>21</v>
      </c>
      <c r="F82" s="27">
        <v>0</v>
      </c>
      <c r="G82" s="27">
        <v>0</v>
      </c>
      <c r="H82" s="27">
        <f t="shared" si="3"/>
        <v>0</v>
      </c>
      <c r="I82" s="11">
        <v>2008</v>
      </c>
    </row>
    <row r="83" spans="1:9" ht="12.75">
      <c r="A83" s="11" t="s">
        <v>142</v>
      </c>
      <c r="B83" s="11">
        <v>52</v>
      </c>
      <c r="C83" s="13" t="s">
        <v>128</v>
      </c>
      <c r="D83" s="11" t="s">
        <v>115</v>
      </c>
      <c r="E83" s="11" t="s">
        <v>21</v>
      </c>
      <c r="F83" s="27">
        <v>0</v>
      </c>
      <c r="G83" s="27">
        <v>0</v>
      </c>
      <c r="H83" s="27">
        <f t="shared" si="3"/>
        <v>0</v>
      </c>
      <c r="I83" s="11">
        <v>2005</v>
      </c>
    </row>
    <row r="84" spans="1:9" ht="12.75">
      <c r="A84" s="11" t="s">
        <v>142</v>
      </c>
      <c r="B84" s="26">
        <v>64</v>
      </c>
      <c r="C84" s="13" t="s">
        <v>104</v>
      </c>
      <c r="D84" s="22" t="s">
        <v>97</v>
      </c>
      <c r="E84" s="11" t="s">
        <v>21</v>
      </c>
      <c r="F84" s="27">
        <v>0</v>
      </c>
      <c r="G84" s="27">
        <v>0</v>
      </c>
      <c r="H84" s="27">
        <f t="shared" si="3"/>
        <v>0</v>
      </c>
      <c r="I84" s="11">
        <v>2006</v>
      </c>
    </row>
    <row r="85" spans="1:9" ht="12.75">
      <c r="A85" s="11" t="s">
        <v>142</v>
      </c>
      <c r="B85" s="26">
        <v>66</v>
      </c>
      <c r="C85" s="12" t="s">
        <v>122</v>
      </c>
      <c r="D85" s="11" t="s">
        <v>115</v>
      </c>
      <c r="E85" s="11" t="s">
        <v>21</v>
      </c>
      <c r="F85" s="27">
        <v>0</v>
      </c>
      <c r="G85" s="27">
        <v>0</v>
      </c>
      <c r="H85" s="27">
        <f t="shared" si="3"/>
        <v>0</v>
      </c>
      <c r="I85" s="11">
        <v>2005</v>
      </c>
    </row>
    <row r="86" spans="1:9" ht="12.75">
      <c r="A86" s="11" t="s">
        <v>142</v>
      </c>
      <c r="B86" s="26">
        <v>73</v>
      </c>
      <c r="C86" s="13" t="s">
        <v>129</v>
      </c>
      <c r="D86" s="11" t="s">
        <v>115</v>
      </c>
      <c r="E86" s="11" t="s">
        <v>21</v>
      </c>
      <c r="F86" s="27">
        <v>0</v>
      </c>
      <c r="G86" s="27">
        <v>0</v>
      </c>
      <c r="H86" s="27">
        <f t="shared" si="3"/>
        <v>0</v>
      </c>
      <c r="I86" s="11">
        <v>2006</v>
      </c>
    </row>
    <row r="87" spans="1:9" ht="12.75">
      <c r="A87" s="11" t="s">
        <v>142</v>
      </c>
      <c r="B87" s="26">
        <v>74</v>
      </c>
      <c r="C87" s="12" t="s">
        <v>114</v>
      </c>
      <c r="D87" s="22" t="s">
        <v>97</v>
      </c>
      <c r="E87" s="11" t="s">
        <v>21</v>
      </c>
      <c r="F87" s="27">
        <v>0</v>
      </c>
      <c r="G87" s="27">
        <v>0</v>
      </c>
      <c r="H87" s="27">
        <f t="shared" si="3"/>
        <v>0</v>
      </c>
      <c r="I87" s="11">
        <v>2008</v>
      </c>
    </row>
    <row r="88" spans="1:9" ht="12.75">
      <c r="A88" s="11" t="s">
        <v>142</v>
      </c>
      <c r="B88" s="26">
        <v>79</v>
      </c>
      <c r="C88" s="13" t="s">
        <v>141</v>
      </c>
      <c r="D88" s="11" t="s">
        <v>115</v>
      </c>
      <c r="E88" s="11" t="s">
        <v>21</v>
      </c>
      <c r="F88" s="27">
        <v>0</v>
      </c>
      <c r="G88" s="27">
        <v>0</v>
      </c>
      <c r="H88" s="27">
        <f t="shared" si="3"/>
        <v>0</v>
      </c>
      <c r="I88" s="11">
        <v>2005</v>
      </c>
    </row>
    <row r="89" spans="1:9" ht="12.75">
      <c r="A89" s="11" t="s">
        <v>142</v>
      </c>
      <c r="B89" s="26">
        <v>81</v>
      </c>
      <c r="C89" s="13" t="s">
        <v>107</v>
      </c>
      <c r="D89" s="22" t="s">
        <v>97</v>
      </c>
      <c r="E89" s="11" t="s">
        <v>21</v>
      </c>
      <c r="F89" s="27">
        <v>0</v>
      </c>
      <c r="G89" s="27">
        <v>0</v>
      </c>
      <c r="H89" s="27">
        <f t="shared" si="3"/>
        <v>0</v>
      </c>
      <c r="I89" s="11">
        <v>2005</v>
      </c>
    </row>
    <row r="90" spans="1:9" ht="12.75">
      <c r="A90" s="11" t="s">
        <v>142</v>
      </c>
      <c r="B90" s="11">
        <v>34</v>
      </c>
      <c r="C90" s="13" t="s">
        <v>78</v>
      </c>
      <c r="D90" s="22" t="s">
        <v>82</v>
      </c>
      <c r="E90" s="11" t="s">
        <v>21</v>
      </c>
      <c r="F90" s="27">
        <v>0.0007250000000000001</v>
      </c>
      <c r="G90" s="27">
        <v>0</v>
      </c>
      <c r="H90" s="27">
        <f>SUM(F90:G90)</f>
        <v>0.0007250000000000001</v>
      </c>
      <c r="I90" s="11">
        <v>2004</v>
      </c>
    </row>
    <row r="91" spans="1:9" ht="12.75">
      <c r="A91" s="11" t="s">
        <v>142</v>
      </c>
      <c r="B91" s="11">
        <v>29</v>
      </c>
      <c r="C91" s="13" t="s">
        <v>76</v>
      </c>
      <c r="D91" s="22" t="s">
        <v>82</v>
      </c>
      <c r="E91" s="11" t="s">
        <v>21</v>
      </c>
      <c r="F91" s="27">
        <v>0.0007284722222222223</v>
      </c>
      <c r="G91" s="27">
        <v>0</v>
      </c>
      <c r="H91" s="27">
        <f>SUM(F91:G91)</f>
        <v>0.0007284722222222223</v>
      </c>
      <c r="I91" s="11">
        <v>2004</v>
      </c>
    </row>
    <row r="92" spans="1:9" ht="12.75">
      <c r="A92" s="15"/>
      <c r="B92" s="30"/>
      <c r="C92" s="14"/>
      <c r="D92" s="31"/>
      <c r="E92" s="15"/>
      <c r="F92" s="32"/>
      <c r="G92" s="32"/>
      <c r="H92" s="32"/>
      <c r="I92" s="15"/>
    </row>
    <row r="93" ht="12.75">
      <c r="A93" s="14" t="s">
        <v>59</v>
      </c>
    </row>
    <row r="94" spans="1:9" ht="12.75">
      <c r="A94" s="11" t="s">
        <v>160</v>
      </c>
      <c r="B94" s="11">
        <v>18</v>
      </c>
      <c r="C94" s="13" t="s">
        <v>119</v>
      </c>
      <c r="D94" s="11" t="s">
        <v>115</v>
      </c>
      <c r="E94" s="11" t="s">
        <v>21</v>
      </c>
      <c r="F94" s="27">
        <v>0.125</v>
      </c>
      <c r="G94" s="27">
        <v>0.125</v>
      </c>
      <c r="H94" s="27">
        <f>SUM(F94:G94)</f>
        <v>0.25</v>
      </c>
      <c r="I94" s="11">
        <v>2003</v>
      </c>
    </row>
    <row r="95" spans="1:9" ht="12.75">
      <c r="A95" s="11" t="s">
        <v>160</v>
      </c>
      <c r="B95" s="11">
        <v>37</v>
      </c>
      <c r="C95" s="13" t="s">
        <v>95</v>
      </c>
      <c r="D95" s="11" t="s">
        <v>89</v>
      </c>
      <c r="E95" s="23" t="s">
        <v>21</v>
      </c>
      <c r="F95" s="27">
        <v>0</v>
      </c>
      <c r="G95" s="27">
        <v>0</v>
      </c>
      <c r="H95" s="27">
        <f>SUM(F95:G95)</f>
        <v>0</v>
      </c>
      <c r="I95" s="23">
        <v>2005</v>
      </c>
    </row>
    <row r="96" spans="1:9" ht="12.75">
      <c r="A96" s="11" t="s">
        <v>160</v>
      </c>
      <c r="B96" s="26">
        <v>57</v>
      </c>
      <c r="C96" s="12" t="s">
        <v>140</v>
      </c>
      <c r="D96" s="11" t="s">
        <v>115</v>
      </c>
      <c r="E96" s="11" t="s">
        <v>21</v>
      </c>
      <c r="F96" s="27">
        <v>0</v>
      </c>
      <c r="G96" s="27">
        <v>0</v>
      </c>
      <c r="H96" s="27">
        <f>SUM(F96:G96)</f>
        <v>0</v>
      </c>
      <c r="I96" s="11">
        <v>2005</v>
      </c>
    </row>
    <row r="97" spans="1:9" ht="12.75">
      <c r="A97" s="11" t="s">
        <v>160</v>
      </c>
      <c r="B97" s="26">
        <v>62</v>
      </c>
      <c r="C97" s="13" t="s">
        <v>144</v>
      </c>
      <c r="D97" s="11" t="s">
        <v>97</v>
      </c>
      <c r="E97" s="11" t="s">
        <v>21</v>
      </c>
      <c r="F97" s="27">
        <v>0</v>
      </c>
      <c r="G97" s="27">
        <v>0</v>
      </c>
      <c r="H97" s="27">
        <f>SUM(F97:G97)</f>
        <v>0</v>
      </c>
      <c r="I97" s="11">
        <v>2007</v>
      </c>
    </row>
    <row r="98" spans="1:9" ht="12.75">
      <c r="A98" s="11" t="s">
        <v>160</v>
      </c>
      <c r="B98" s="26">
        <v>67</v>
      </c>
      <c r="C98" s="13" t="s">
        <v>96</v>
      </c>
      <c r="D98" s="22" t="s">
        <v>97</v>
      </c>
      <c r="E98" s="11" t="s">
        <v>21</v>
      </c>
      <c r="F98" s="27">
        <v>0</v>
      </c>
      <c r="G98" s="27">
        <v>0</v>
      </c>
      <c r="H98" s="27">
        <f>SUM(F98:G98)</f>
        <v>0</v>
      </c>
      <c r="I98" s="11">
        <v>2006</v>
      </c>
    </row>
    <row r="100" spans="1:9" ht="12.75">
      <c r="A100" s="14" t="s">
        <v>58</v>
      </c>
      <c r="B100" s="15"/>
      <c r="C100" s="14"/>
      <c r="D100" s="15"/>
      <c r="E100" s="15"/>
      <c r="F100" s="16"/>
      <c r="G100" s="16"/>
      <c r="H100" s="16"/>
      <c r="I100" s="15"/>
    </row>
    <row r="101" spans="1:9" ht="12.75">
      <c r="A101" s="11" t="s">
        <v>161</v>
      </c>
      <c r="B101" s="11">
        <v>13</v>
      </c>
      <c r="C101" s="13" t="s">
        <v>145</v>
      </c>
      <c r="D101" s="22" t="s">
        <v>82</v>
      </c>
      <c r="E101" s="11" t="s">
        <v>21</v>
      </c>
      <c r="F101" s="27">
        <v>0</v>
      </c>
      <c r="G101" s="27">
        <v>0</v>
      </c>
      <c r="H101" s="27">
        <f aca="true" t="shared" si="4" ref="H101:H112">SUM(F101:G101)</f>
        <v>0</v>
      </c>
      <c r="I101" s="11">
        <v>2004</v>
      </c>
    </row>
    <row r="102" spans="1:9" ht="12.75">
      <c r="A102" s="11" t="s">
        <v>161</v>
      </c>
      <c r="B102" s="11">
        <v>17</v>
      </c>
      <c r="C102" s="13" t="s">
        <v>42</v>
      </c>
      <c r="D102" s="11" t="s">
        <v>89</v>
      </c>
      <c r="E102" s="11" t="s">
        <v>21</v>
      </c>
      <c r="F102" s="27">
        <v>0</v>
      </c>
      <c r="G102" s="27">
        <v>0</v>
      </c>
      <c r="H102" s="27">
        <f t="shared" si="4"/>
        <v>0</v>
      </c>
      <c r="I102" s="11">
        <v>2004</v>
      </c>
    </row>
    <row r="103" spans="1:9" ht="12.75">
      <c r="A103" s="11" t="s">
        <v>161</v>
      </c>
      <c r="B103" s="11">
        <v>27</v>
      </c>
      <c r="C103" s="13" t="s">
        <v>80</v>
      </c>
      <c r="D103" s="11" t="s">
        <v>83</v>
      </c>
      <c r="E103" s="11" t="s">
        <v>21</v>
      </c>
      <c r="F103" s="27">
        <v>0</v>
      </c>
      <c r="G103" s="27">
        <v>0</v>
      </c>
      <c r="H103" s="27">
        <f t="shared" si="4"/>
        <v>0</v>
      </c>
      <c r="I103" s="11">
        <v>2004</v>
      </c>
    </row>
    <row r="104" spans="1:9" ht="12.75">
      <c r="A104" s="11" t="s">
        <v>161</v>
      </c>
      <c r="B104" s="11">
        <v>31</v>
      </c>
      <c r="C104" s="13" t="s">
        <v>74</v>
      </c>
      <c r="D104" s="22" t="s">
        <v>82</v>
      </c>
      <c r="E104" s="11" t="s">
        <v>21</v>
      </c>
      <c r="F104" s="27">
        <v>0</v>
      </c>
      <c r="G104" s="27">
        <v>0</v>
      </c>
      <c r="H104" s="27">
        <f t="shared" si="4"/>
        <v>0</v>
      </c>
      <c r="I104" s="11">
        <v>2004</v>
      </c>
    </row>
    <row r="105" spans="1:9" ht="12.75">
      <c r="A105" s="11" t="s">
        <v>161</v>
      </c>
      <c r="B105" s="11">
        <v>48</v>
      </c>
      <c r="C105" s="13" t="s">
        <v>133</v>
      </c>
      <c r="D105" s="22" t="s">
        <v>83</v>
      </c>
      <c r="E105" s="23" t="s">
        <v>21</v>
      </c>
      <c r="F105" s="27">
        <v>0</v>
      </c>
      <c r="G105" s="27">
        <v>0</v>
      </c>
      <c r="H105" s="27">
        <f t="shared" si="4"/>
        <v>0</v>
      </c>
      <c r="I105" s="24">
        <v>2007</v>
      </c>
    </row>
    <row r="106" spans="1:9" ht="12.75">
      <c r="A106" s="11" t="s">
        <v>161</v>
      </c>
      <c r="B106" s="11">
        <v>49</v>
      </c>
      <c r="C106" s="13" t="s">
        <v>149</v>
      </c>
      <c r="D106" s="22" t="s">
        <v>97</v>
      </c>
      <c r="E106" s="23" t="s">
        <v>21</v>
      </c>
      <c r="F106" s="27">
        <v>0</v>
      </c>
      <c r="G106" s="27">
        <v>0</v>
      </c>
      <c r="H106" s="27">
        <f t="shared" si="4"/>
        <v>0</v>
      </c>
      <c r="I106" s="24">
        <v>2005</v>
      </c>
    </row>
    <row r="107" spans="1:9" ht="12.75">
      <c r="A107" s="11" t="s">
        <v>161</v>
      </c>
      <c r="B107" s="11">
        <v>51</v>
      </c>
      <c r="C107" s="13" t="s">
        <v>108</v>
      </c>
      <c r="D107" s="22" t="s">
        <v>97</v>
      </c>
      <c r="E107" s="23" t="s">
        <v>21</v>
      </c>
      <c r="F107" s="27">
        <v>0</v>
      </c>
      <c r="G107" s="27">
        <v>0</v>
      </c>
      <c r="H107" s="27">
        <f t="shared" si="4"/>
        <v>0</v>
      </c>
      <c r="I107" s="24">
        <v>2005</v>
      </c>
    </row>
    <row r="108" spans="1:9" ht="12.75">
      <c r="A108" s="11" t="s">
        <v>161</v>
      </c>
      <c r="B108" s="11">
        <v>56</v>
      </c>
      <c r="C108" s="13" t="s">
        <v>109</v>
      </c>
      <c r="D108" s="22" t="s">
        <v>97</v>
      </c>
      <c r="E108" s="23" t="s">
        <v>21</v>
      </c>
      <c r="F108" s="27">
        <v>0</v>
      </c>
      <c r="G108" s="27">
        <v>0</v>
      </c>
      <c r="H108" s="27">
        <f t="shared" si="4"/>
        <v>0</v>
      </c>
      <c r="I108" s="24">
        <v>2005</v>
      </c>
    </row>
    <row r="109" spans="1:9" ht="12.75">
      <c r="A109" s="11" t="s">
        <v>161</v>
      </c>
      <c r="B109" s="26">
        <v>63</v>
      </c>
      <c r="C109" s="13" t="s">
        <v>131</v>
      </c>
      <c r="D109" s="11" t="s">
        <v>83</v>
      </c>
      <c r="E109" s="11" t="s">
        <v>21</v>
      </c>
      <c r="F109" s="27">
        <v>0</v>
      </c>
      <c r="G109" s="27">
        <v>0</v>
      </c>
      <c r="H109" s="27">
        <f t="shared" si="4"/>
        <v>0</v>
      </c>
      <c r="I109" s="11">
        <v>2008</v>
      </c>
    </row>
    <row r="110" spans="1:9" ht="12.75">
      <c r="A110" s="11" t="s">
        <v>161</v>
      </c>
      <c r="B110" s="26">
        <v>69</v>
      </c>
      <c r="C110" s="12" t="s">
        <v>98</v>
      </c>
      <c r="D110" s="22" t="s">
        <v>97</v>
      </c>
      <c r="E110" s="11" t="s">
        <v>21</v>
      </c>
      <c r="F110" s="27">
        <v>0</v>
      </c>
      <c r="G110" s="27">
        <v>0</v>
      </c>
      <c r="H110" s="27">
        <f t="shared" si="4"/>
        <v>0</v>
      </c>
      <c r="I110" s="11">
        <v>2006</v>
      </c>
    </row>
    <row r="111" spans="1:9" ht="12.75">
      <c r="A111" s="11" t="s">
        <v>161</v>
      </c>
      <c r="B111" s="26">
        <v>72</v>
      </c>
      <c r="C111" s="13" t="s">
        <v>125</v>
      </c>
      <c r="D111" s="11" t="s">
        <v>115</v>
      </c>
      <c r="E111" s="11" t="s">
        <v>21</v>
      </c>
      <c r="F111" s="27">
        <v>0</v>
      </c>
      <c r="G111" s="27">
        <v>0</v>
      </c>
      <c r="H111" s="27">
        <f t="shared" si="4"/>
        <v>0</v>
      </c>
      <c r="I111" s="11">
        <v>2006</v>
      </c>
    </row>
    <row r="112" spans="1:9" ht="12.75">
      <c r="A112" s="11" t="s">
        <v>161</v>
      </c>
      <c r="B112" s="26">
        <v>80</v>
      </c>
      <c r="C112" s="12" t="s">
        <v>123</v>
      </c>
      <c r="D112" s="11" t="s">
        <v>115</v>
      </c>
      <c r="E112" s="11" t="s">
        <v>21</v>
      </c>
      <c r="F112" s="27">
        <v>0</v>
      </c>
      <c r="G112" s="27">
        <v>0</v>
      </c>
      <c r="H112" s="27">
        <f t="shared" si="4"/>
        <v>0</v>
      </c>
      <c r="I112" s="11">
        <v>2005</v>
      </c>
    </row>
    <row r="113" spans="1:9" ht="12.75">
      <c r="A113" s="15"/>
      <c r="B113" s="15"/>
      <c r="C113" s="14"/>
      <c r="D113" s="15"/>
      <c r="E113" s="15"/>
      <c r="F113" s="17"/>
      <c r="G113" s="17"/>
      <c r="H113" s="17"/>
      <c r="I113" s="15"/>
    </row>
    <row r="114" spans="1:9" ht="12.75">
      <c r="A114" s="14" t="s">
        <v>60</v>
      </c>
      <c r="B114" s="15"/>
      <c r="C114" s="14"/>
      <c r="D114" s="15"/>
      <c r="E114" s="15"/>
      <c r="F114" s="17"/>
      <c r="G114" s="17"/>
      <c r="H114" s="17"/>
      <c r="I114" s="15"/>
    </row>
    <row r="115" spans="1:9" ht="12.75">
      <c r="A115" s="11" t="s">
        <v>161</v>
      </c>
      <c r="B115" s="11">
        <v>26</v>
      </c>
      <c r="C115" s="13" t="s">
        <v>120</v>
      </c>
      <c r="D115" s="11" t="s">
        <v>115</v>
      </c>
      <c r="E115" s="11" t="s">
        <v>21</v>
      </c>
      <c r="F115" s="27">
        <v>0.0007703703703703704</v>
      </c>
      <c r="G115" s="27">
        <v>0.0007645833333333333</v>
      </c>
      <c r="H115" s="27">
        <f>SUM(F115:G115)</f>
        <v>0.0015349537037037037</v>
      </c>
      <c r="I115" s="11">
        <v>2003</v>
      </c>
    </row>
    <row r="116" spans="1:9" ht="12.75">
      <c r="A116" s="11" t="s">
        <v>161</v>
      </c>
      <c r="B116" s="11">
        <v>38</v>
      </c>
      <c r="C116" s="13" t="s">
        <v>100</v>
      </c>
      <c r="D116" s="11" t="s">
        <v>89</v>
      </c>
      <c r="E116" s="23" t="s">
        <v>21</v>
      </c>
      <c r="F116" s="27">
        <v>0.000755787037037037</v>
      </c>
      <c r="G116" s="27">
        <v>0.0007570601851851853</v>
      </c>
      <c r="H116" s="27">
        <f>SUM(F116:G116)</f>
        <v>0.0015128472222222223</v>
      </c>
      <c r="I116" s="23">
        <v>2007</v>
      </c>
    </row>
    <row r="117" spans="1:9" ht="12.75">
      <c r="A117" s="11" t="s">
        <v>161</v>
      </c>
      <c r="B117" s="11">
        <v>41</v>
      </c>
      <c r="C117" s="13" t="s">
        <v>34</v>
      </c>
      <c r="D117" s="11" t="s">
        <v>89</v>
      </c>
      <c r="E117" s="23" t="s">
        <v>21</v>
      </c>
      <c r="F117" s="27">
        <v>0.0005440972222222222</v>
      </c>
      <c r="G117" s="27">
        <v>0.0006436342592592593</v>
      </c>
      <c r="H117" s="27">
        <f>SUM(F117:G117)</f>
        <v>0.0011877314814814815</v>
      </c>
      <c r="I117" s="24">
        <v>2006</v>
      </c>
    </row>
    <row r="118" spans="1:9" ht="12.75">
      <c r="A118" s="11" t="s">
        <v>161</v>
      </c>
      <c r="B118" s="26">
        <v>83</v>
      </c>
      <c r="C118" s="13" t="s">
        <v>124</v>
      </c>
      <c r="D118" s="11" t="s">
        <v>115</v>
      </c>
      <c r="E118" s="11" t="s">
        <v>21</v>
      </c>
      <c r="F118" s="27">
        <v>0.0008939814814814814</v>
      </c>
      <c r="G118" s="27">
        <v>0.001048148148148148</v>
      </c>
      <c r="H118" s="27">
        <f>SUM(F118:G118)</f>
        <v>0.0019421296296296296</v>
      </c>
      <c r="I118" s="11">
        <v>2005</v>
      </c>
    </row>
    <row r="119" spans="1:9" ht="12.75">
      <c r="A119" s="14"/>
      <c r="B119" s="15"/>
      <c r="C119" s="14"/>
      <c r="D119" s="15"/>
      <c r="E119" s="15"/>
      <c r="F119" s="17"/>
      <c r="G119" s="17"/>
      <c r="H119" s="17"/>
      <c r="I119" s="15"/>
    </row>
    <row r="120" spans="1:9" ht="12.75">
      <c r="A120" s="14" t="s">
        <v>61</v>
      </c>
      <c r="B120" s="15"/>
      <c r="C120" s="14"/>
      <c r="D120" s="15"/>
      <c r="E120" s="15"/>
      <c r="F120" s="17"/>
      <c r="G120" s="17"/>
      <c r="H120" s="17"/>
      <c r="I120" s="15"/>
    </row>
    <row r="121" spans="1:9" ht="12.75">
      <c r="A121" s="11" t="s">
        <v>160</v>
      </c>
      <c r="B121" s="26">
        <v>77</v>
      </c>
      <c r="C121" s="12" t="s">
        <v>102</v>
      </c>
      <c r="D121" s="22" t="s">
        <v>97</v>
      </c>
      <c r="E121" s="11" t="s">
        <v>21</v>
      </c>
      <c r="F121" s="27">
        <v>0.0006820601851851852</v>
      </c>
      <c r="G121" s="27">
        <v>0</v>
      </c>
      <c r="H121" s="27">
        <f>SUM(F121:G121)</f>
        <v>0.0006820601851851852</v>
      </c>
      <c r="I121" s="11">
        <v>2005</v>
      </c>
    </row>
    <row r="122" spans="2:9" ht="12.75">
      <c r="B122" s="15"/>
      <c r="C122" s="14"/>
      <c r="D122" s="15"/>
      <c r="E122" s="15"/>
      <c r="F122" s="17"/>
      <c r="G122" s="17"/>
      <c r="H122" s="17"/>
      <c r="I122" s="15"/>
    </row>
    <row r="123" spans="1:9" ht="12.75">
      <c r="A123" s="15"/>
      <c r="C123" s="14"/>
      <c r="D123" s="15"/>
      <c r="E123" s="15"/>
      <c r="F123" s="25"/>
      <c r="G123" s="25"/>
      <c r="H123" s="25"/>
      <c r="I123" s="15"/>
    </row>
    <row r="124" spans="2:9" ht="12.75">
      <c r="B124" s="15"/>
      <c r="C124" s="14"/>
      <c r="D124" s="15"/>
      <c r="E124" s="15"/>
      <c r="F124" s="25"/>
      <c r="G124" s="25"/>
      <c r="H124" s="25"/>
      <c r="I124" s="15"/>
    </row>
    <row r="125" spans="1:9" ht="12.75">
      <c r="A125" s="15"/>
      <c r="C125" s="3" t="s">
        <v>44</v>
      </c>
      <c r="E125" s="15"/>
      <c r="F125" s="15" t="s">
        <v>147</v>
      </c>
      <c r="G125" s="17"/>
      <c r="H125" s="17"/>
      <c r="I125" s="15"/>
    </row>
  </sheetData>
  <sheetProtection/>
  <mergeCells count="20">
    <mergeCell ref="C23:C24"/>
    <mergeCell ref="D23:D24"/>
    <mergeCell ref="E23:E24"/>
    <mergeCell ref="A7:I7"/>
    <mergeCell ref="A8:I8"/>
    <mergeCell ref="E9:I9"/>
    <mergeCell ref="A23:A24"/>
    <mergeCell ref="B23:B24"/>
    <mergeCell ref="F23:G23"/>
    <mergeCell ref="H23:H24"/>
    <mergeCell ref="J23:J24"/>
    <mergeCell ref="A25:J25"/>
    <mergeCell ref="A31:J31"/>
    <mergeCell ref="A49:J49"/>
    <mergeCell ref="A61:J61"/>
    <mergeCell ref="A1:I1"/>
    <mergeCell ref="A2:I2"/>
    <mergeCell ref="B4:C4"/>
    <mergeCell ref="I23:I24"/>
    <mergeCell ref="H6:I6"/>
  </mergeCells>
  <printOptions/>
  <pageMargins left="0.5905511811023623" right="0" top="0.3937007874015748" bottom="0.1968503937007874" header="0.5118110236220472" footer="0.5118110236220472"/>
  <pageSetup fitToHeight="0"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Ekaterina</cp:lastModifiedBy>
  <cp:lastPrinted>2014-12-07T08:00:53Z</cp:lastPrinted>
  <dcterms:created xsi:type="dcterms:W3CDTF">1996-10-08T23:32:33Z</dcterms:created>
  <dcterms:modified xsi:type="dcterms:W3CDTF">2015-04-30T04:30:14Z</dcterms:modified>
  <cp:category/>
  <cp:version/>
  <cp:contentType/>
  <cp:contentStatus/>
</cp:coreProperties>
</file>